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y Documents\2024\Õpilasliinid\"/>
    </mc:Choice>
  </mc:AlternateContent>
  <bookViews>
    <workbookView xWindow="0" yWindow="0" windowWidth="28800" windowHeight="11700"/>
  </bookViews>
  <sheets>
    <sheet name="915 (116)" sheetId="32" r:id="rId1"/>
  </sheets>
  <calcPr calcId="162913" iterateDelta="1E-4"/>
</workbook>
</file>

<file path=xl/calcChain.xml><?xml version="1.0" encoding="utf-8"?>
<calcChain xmlns="http://schemas.openxmlformats.org/spreadsheetml/2006/main">
  <c r="C162" i="32" l="1"/>
  <c r="C163" i="32" s="1"/>
  <c r="C164" i="32" s="1"/>
  <c r="C165" i="32" s="1"/>
  <c r="C166" i="32" s="1"/>
  <c r="C167" i="32" s="1"/>
  <c r="C168" i="32" s="1"/>
  <c r="C169" i="32" s="1"/>
  <c r="C170" i="32" s="1"/>
  <c r="C171" i="32" s="1"/>
  <c r="C172" i="32" s="1"/>
  <c r="C173" i="32" s="1"/>
  <c r="C174" i="32" s="1"/>
  <c r="C175" i="32" s="1"/>
  <c r="C176" i="32" s="1"/>
  <c r="C177" i="32" s="1"/>
  <c r="C126" i="32" l="1"/>
  <c r="C93" i="32"/>
  <c r="C53" i="32"/>
  <c r="C54" i="32" s="1"/>
  <c r="C55" i="32" s="1"/>
  <c r="C56" i="32" s="1"/>
  <c r="C57" i="32" s="1"/>
  <c r="C58" i="32" s="1"/>
  <c r="C59" i="32" s="1"/>
  <c r="C60" i="32" l="1"/>
  <c r="C61" i="32" s="1"/>
  <c r="C62" i="32" s="1"/>
  <c r="C273" i="32"/>
  <c r="C274" i="32" s="1"/>
  <c r="C275" i="32" s="1"/>
  <c r="C276" i="32" s="1"/>
  <c r="C277" i="32" s="1"/>
  <c r="C278" i="32" s="1"/>
  <c r="C279" i="32" s="1"/>
  <c r="C280" i="32" s="1"/>
  <c r="C281" i="32" s="1"/>
  <c r="C282" i="32" s="1"/>
  <c r="C283" i="32" s="1"/>
  <c r="C243" i="32"/>
  <c r="C244" i="32" s="1"/>
  <c r="C245" i="32" s="1"/>
  <c r="C246" i="32" s="1"/>
  <c r="C247" i="32" s="1"/>
  <c r="C127" i="32" l="1"/>
  <c r="C128" i="32" s="1"/>
  <c r="C129" i="32" s="1"/>
  <c r="C130" i="32" s="1"/>
  <c r="C131" i="32" s="1"/>
  <c r="C132" i="32" s="1"/>
  <c r="C133" i="32" s="1"/>
  <c r="C134" i="32" s="1"/>
  <c r="C135" i="32" s="1"/>
  <c r="C136" i="32" s="1"/>
  <c r="C137" i="32" s="1"/>
  <c r="C138" i="32" s="1"/>
  <c r="C139" i="32" s="1"/>
  <c r="C201" i="32"/>
  <c r="C202" i="32" s="1"/>
  <c r="C203" i="32" s="1"/>
  <c r="C204" i="32" s="1"/>
  <c r="C205" i="32" s="1"/>
  <c r="C206" i="32" s="1"/>
  <c r="C207" i="32" s="1"/>
  <c r="C208" i="32" s="1"/>
  <c r="C209" i="32" s="1"/>
  <c r="C210" i="32" s="1"/>
  <c r="C211" i="32" s="1"/>
  <c r="C212" i="32" s="1"/>
  <c r="C213" i="32" s="1"/>
  <c r="C214" i="32" s="1"/>
  <c r="C215" i="32" s="1"/>
  <c r="C216" i="32" s="1"/>
  <c r="C94" i="32"/>
  <c r="C95" i="32" s="1"/>
  <c r="C96" i="32" s="1"/>
  <c r="C97" i="32" s="1"/>
  <c r="C98" i="32" s="1"/>
  <c r="C13" i="32" l="1"/>
  <c r="C14" i="32" s="1"/>
  <c r="C15" i="32" s="1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</calcChain>
</file>

<file path=xl/sharedStrings.xml><?xml version="1.0" encoding="utf-8"?>
<sst xmlns="http://schemas.openxmlformats.org/spreadsheetml/2006/main" count="406" uniqueCount="108">
  <si>
    <t>SÕIDUPLAAN</t>
  </si>
  <si>
    <t>Liiklus toimub koolipäevadel</t>
  </si>
  <si>
    <t>Väljumise kellaaeg</t>
  </si>
  <si>
    <t>Liini pikkus (km)</t>
  </si>
  <si>
    <t>Peatuste vahe (km)</t>
  </si>
  <si>
    <t>Peatus</t>
  </si>
  <si>
    <t>Asukoht</t>
  </si>
  <si>
    <t>Lepingupoolte rekvisiidid</t>
  </si>
  <si>
    <t>AS GoBus</t>
  </si>
  <si>
    <t>Ringtee 25, 50105 Tartu linn</t>
  </si>
  <si>
    <t>Äriregistri kood 10085032</t>
  </si>
  <si>
    <t>Telefon 6310280</t>
  </si>
  <si>
    <t>andrei.mandla@go.ee</t>
  </si>
  <si>
    <t>Dispetšerteenuse telefon 6404000</t>
  </si>
  <si>
    <t>LUUA-PALAMUSE KOOL</t>
  </si>
  <si>
    <t>Jõgeva vald</t>
  </si>
  <si>
    <t>LUUA</t>
  </si>
  <si>
    <t>VAIDAVERE-ALLIKU</t>
  </si>
  <si>
    <t>KUDINA</t>
  </si>
  <si>
    <t>RAHIVERE</t>
  </si>
  <si>
    <t>VANASSAARE</t>
  </si>
  <si>
    <t>LEVALA</t>
  </si>
  <si>
    <t>VOORE KAUPLUSE PARKLA</t>
  </si>
  <si>
    <t>VARBEVERE</t>
  </si>
  <si>
    <t>MAARDLA TEE</t>
  </si>
  <si>
    <t>REHE TEE</t>
  </si>
  <si>
    <t>VAIDAVERE TARTO</t>
  </si>
  <si>
    <t>EHAVERE</t>
  </si>
  <si>
    <t xml:space="preserve">LUUA </t>
  </si>
  <si>
    <t>PALAMUSE</t>
  </si>
  <si>
    <t>PATJALA-PALAMUSE KOOL</t>
  </si>
  <si>
    <t>PATJALA</t>
  </si>
  <si>
    <t>KOIDUPUNA</t>
  </si>
  <si>
    <t>KASSINURME</t>
  </si>
  <si>
    <t>KAAREPERE</t>
  </si>
  <si>
    <t>MULLAVERE</t>
  </si>
  <si>
    <t>PIKKJÄRVE</t>
  </si>
  <si>
    <t>RAADIVERE</t>
  </si>
  <si>
    <t>PALAMUSE KOOL-PATJALA</t>
  </si>
  <si>
    <r>
      <t xml:space="preserve">Liiklus toimub </t>
    </r>
    <r>
      <rPr>
        <b/>
        <sz val="12"/>
        <rFont val="Arial"/>
        <family val="2"/>
        <charset val="186"/>
      </rPr>
      <t>koolipäevadel</t>
    </r>
  </si>
  <si>
    <t>NAVA</t>
  </si>
  <si>
    <t>14.35</t>
  </si>
  <si>
    <t>7.50</t>
  </si>
  <si>
    <t>7.54</t>
  </si>
  <si>
    <t>7.56</t>
  </si>
  <si>
    <t>8.00</t>
  </si>
  <si>
    <t>8.08</t>
  </si>
  <si>
    <t>8.24</t>
  </si>
  <si>
    <t>8.32</t>
  </si>
  <si>
    <t>8.38</t>
  </si>
  <si>
    <t>8.45</t>
  </si>
  <si>
    <t>8,45</t>
  </si>
  <si>
    <t>PALAMUSE KOOL - MAARJA-MAGDALEENA</t>
  </si>
  <si>
    <t>PÄLLO</t>
  </si>
  <si>
    <t>ÄNKKÜLA</t>
  </si>
  <si>
    <t>LEPIKU PEATUS</t>
  </si>
  <si>
    <t>METSAVAHE</t>
  </si>
  <si>
    <t>KAIAVERE</t>
  </si>
  <si>
    <t>MAARJA-MAGDALEENA</t>
  </si>
  <si>
    <t>Tartu vald</t>
  </si>
  <si>
    <r>
      <t xml:space="preserve">Liiklus toimub õppeperioodil </t>
    </r>
    <r>
      <rPr>
        <b/>
        <sz val="12"/>
        <rFont val="Arial"/>
        <family val="2"/>
        <charset val="186"/>
      </rPr>
      <t xml:space="preserve"> ETN</t>
    </r>
  </si>
  <si>
    <t>ÕPILASLIIN nr 1</t>
  </si>
  <si>
    <t>ÕPILASLIIN nr 2</t>
  </si>
  <si>
    <t>Õpilasliin nr 3</t>
  </si>
  <si>
    <t>ÕPILASLIIN nr 4</t>
  </si>
  <si>
    <t>ÕPILASLIIN nr 5</t>
  </si>
  <si>
    <t>PALAMUSE KOOL - PATJALA</t>
  </si>
  <si>
    <t>PALAMUSE KOOL - VOORE - LUUA</t>
  </si>
  <si>
    <t>TOOVERE</t>
  </si>
  <si>
    <t>RONIVERE TEERIST</t>
  </si>
  <si>
    <t>VOORE</t>
  </si>
  <si>
    <t>VASSEVERE</t>
  </si>
  <si>
    <t>REHE TEEOTS</t>
  </si>
  <si>
    <t>ÕPILASLIIN nr 6</t>
  </si>
  <si>
    <t>VAIDAVERE ALLIKU</t>
  </si>
  <si>
    <t>REHE TEEOTS (keerab ringi)</t>
  </si>
  <si>
    <t>ÕPILASLIIN nr 8</t>
  </si>
  <si>
    <t>16.00</t>
  </si>
  <si>
    <t>LUUA (keerab ringi)</t>
  </si>
  <si>
    <t>SÄÄSKÜLA mägi</t>
  </si>
  <si>
    <r>
      <t xml:space="preserve">Liiklus toimub õppeperioodil </t>
    </r>
    <r>
      <rPr>
        <b/>
        <sz val="12"/>
        <rFont val="Arial"/>
        <family val="2"/>
        <charset val="186"/>
      </rPr>
      <t>ETN</t>
    </r>
  </si>
  <si>
    <t>Jõgeva Vallavalitsus</t>
  </si>
  <si>
    <t>Suur 5 48306 Jõgeva</t>
  </si>
  <si>
    <t>Kood  77000401</t>
  </si>
  <si>
    <t>telefon 776 6500</t>
  </si>
  <si>
    <t>info@jogeva.ee</t>
  </si>
  <si>
    <t>VISUSTI - Andrese</t>
  </si>
  <si>
    <t>VISUSTI - Mõisamaa tee</t>
  </si>
  <si>
    <t>VISUSTI -  Andrese</t>
  </si>
  <si>
    <t>LEPIKU peatus</t>
  </si>
  <si>
    <t>Mustvee vald</t>
  </si>
  <si>
    <r>
      <t xml:space="preserve">Liiklus toimub õppeperioodil </t>
    </r>
    <r>
      <rPr>
        <b/>
        <sz val="12"/>
        <rFont val="Arial"/>
        <family val="2"/>
        <charset val="186"/>
      </rPr>
      <t>K, R</t>
    </r>
  </si>
  <si>
    <t>7.55</t>
  </si>
  <si>
    <t>8.03</t>
  </si>
  <si>
    <t>8.05</t>
  </si>
  <si>
    <t>8.10</t>
  </si>
  <si>
    <t>8.13</t>
  </si>
  <si>
    <t>8.18</t>
  </si>
  <si>
    <t>8.20</t>
  </si>
  <si>
    <t>8.25</t>
  </si>
  <si>
    <t>8.26</t>
  </si>
  <si>
    <t>8.30</t>
  </si>
  <si>
    <t>8.31</t>
  </si>
  <si>
    <t>8.34</t>
  </si>
  <si>
    <t>8.40</t>
  </si>
  <si>
    <t xml:space="preserve"> VISUSTI - Andrese</t>
  </si>
  <si>
    <t>ÕPILASLIIN nr 7</t>
  </si>
  <si>
    <t>Kehtiv alates 01.01.25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</si>
</sst>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color indexed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1"/>
    <xf numFmtId="164" fontId="7" fillId="0" borderId="1" xfId="0" applyNumberFormat="1" applyFont="1" applyBorder="1" applyAlignment="1">
      <alignment horizontal="center"/>
    </xf>
    <xf numFmtId="0" fontId="10" fillId="0" borderId="0" xfId="0" applyFont="1" applyBorder="1"/>
    <xf numFmtId="0" fontId="11" fillId="0" borderId="0" xfId="0" applyFont="1"/>
    <xf numFmtId="20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49" fontId="0" fillId="0" borderId="0" xfId="0" applyNumberFormat="1" applyFill="1"/>
    <xf numFmtId="49" fontId="1" fillId="0" borderId="0" xfId="0" applyNumberFormat="1" applyFont="1" applyFill="1"/>
    <xf numFmtId="49" fontId="9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5" fillId="0" borderId="0" xfId="1" applyNumberFormat="1"/>
    <xf numFmtId="49" fontId="0" fillId="0" borderId="0" xfId="0" applyNumberFormat="1" applyAlignment="1">
      <alignment horizontal="center"/>
    </xf>
    <xf numFmtId="49" fontId="10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20" fontId="7" fillId="0" borderId="0" xfId="0" applyNumberFormat="1" applyFont="1" applyFill="1" applyBorder="1" applyAlignment="1">
      <alignment horizontal="center"/>
    </xf>
    <xf numFmtId="49" fontId="0" fillId="0" borderId="1" xfId="0" applyNumberFormat="1" applyBorder="1"/>
    <xf numFmtId="20" fontId="7" fillId="0" borderId="1" xfId="0" applyNumberFormat="1" applyFont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49" fontId="4" fillId="0" borderId="0" xfId="0" applyNumberFormat="1" applyFont="1"/>
    <xf numFmtId="0" fontId="12" fillId="0" borderId="0" xfId="0" applyFont="1" applyBorder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jogeva.ee" TargetMode="External"/><Relationship Id="rId13" Type="http://schemas.openxmlformats.org/officeDocument/2006/relationships/hyperlink" Target="mailto:andrei.mandla@go.ee" TargetMode="External"/><Relationship Id="rId3" Type="http://schemas.openxmlformats.org/officeDocument/2006/relationships/hyperlink" Target="mailto:andrei.mandla@go.ee" TargetMode="External"/><Relationship Id="rId7" Type="http://schemas.openxmlformats.org/officeDocument/2006/relationships/hyperlink" Target="mailto:andrei.mandla@go.ee" TargetMode="External"/><Relationship Id="rId12" Type="http://schemas.openxmlformats.org/officeDocument/2006/relationships/hyperlink" Target="mailto:info@jogeva.e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nfo@jogeva.ee" TargetMode="External"/><Relationship Id="rId16" Type="http://schemas.openxmlformats.org/officeDocument/2006/relationships/hyperlink" Target="mailto:info@jogeva.ee" TargetMode="External"/><Relationship Id="rId1" Type="http://schemas.openxmlformats.org/officeDocument/2006/relationships/hyperlink" Target="mailto:andrei.mandla@go.ee" TargetMode="External"/><Relationship Id="rId6" Type="http://schemas.openxmlformats.org/officeDocument/2006/relationships/hyperlink" Target="mailto:info@jogeva.ee" TargetMode="External"/><Relationship Id="rId11" Type="http://schemas.openxmlformats.org/officeDocument/2006/relationships/hyperlink" Target="mailto:andrei.mandla@go.ee" TargetMode="External"/><Relationship Id="rId5" Type="http://schemas.openxmlformats.org/officeDocument/2006/relationships/hyperlink" Target="mailto:andrei.mandla@go.ee" TargetMode="External"/><Relationship Id="rId15" Type="http://schemas.openxmlformats.org/officeDocument/2006/relationships/hyperlink" Target="mailto:andrei.mandla@go.ee" TargetMode="External"/><Relationship Id="rId10" Type="http://schemas.openxmlformats.org/officeDocument/2006/relationships/hyperlink" Target="mailto:info@jogeva.ee" TargetMode="External"/><Relationship Id="rId4" Type="http://schemas.openxmlformats.org/officeDocument/2006/relationships/hyperlink" Target="mailto:info@jogeva.ee" TargetMode="External"/><Relationship Id="rId9" Type="http://schemas.openxmlformats.org/officeDocument/2006/relationships/hyperlink" Target="mailto:andrei.mandla@go.ee" TargetMode="External"/><Relationship Id="rId14" Type="http://schemas.openxmlformats.org/officeDocument/2006/relationships/hyperlink" Target="mailto:info@jogev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91"/>
  <sheetViews>
    <sheetView tabSelected="1" workbookViewId="0">
      <selection activeCell="A261" sqref="A261"/>
    </sheetView>
  </sheetViews>
  <sheetFormatPr defaultRowHeight="12.75" x14ac:dyDescent="0.2"/>
  <cols>
    <col min="2" max="2" width="10" style="26" customWidth="1"/>
    <col min="3" max="3" width="7.140625" customWidth="1"/>
    <col min="4" max="4" width="8.5703125" customWidth="1"/>
    <col min="5" max="5" width="25" customWidth="1"/>
    <col min="6" max="6" width="14.28515625" style="2" customWidth="1"/>
    <col min="7" max="7" width="8.28515625" style="2" customWidth="1"/>
    <col min="8" max="8" width="6.5703125" customWidth="1"/>
    <col min="9" max="9" width="7.7109375" style="5" customWidth="1"/>
    <col min="10" max="10" width="12.28515625" customWidth="1"/>
  </cols>
  <sheetData>
    <row r="3" spans="2:9" x14ac:dyDescent="0.2">
      <c r="B3" s="44" t="s">
        <v>61</v>
      </c>
      <c r="C3" s="2"/>
      <c r="D3" s="2"/>
      <c r="F3" s="5"/>
      <c r="G3"/>
    </row>
    <row r="4" spans="2:9" ht="15.75" x14ac:dyDescent="0.25">
      <c r="B4" s="27" t="s">
        <v>14</v>
      </c>
      <c r="C4" s="2"/>
      <c r="D4" s="2"/>
      <c r="F4" s="5"/>
      <c r="G4"/>
    </row>
    <row r="5" spans="2:9" x14ac:dyDescent="0.2">
      <c r="B5" s="26" t="s">
        <v>0</v>
      </c>
      <c r="C5" s="2"/>
      <c r="D5" s="2"/>
      <c r="F5" s="5"/>
      <c r="G5"/>
    </row>
    <row r="6" spans="2:9" x14ac:dyDescent="0.2">
      <c r="B6" s="28"/>
      <c r="C6" s="2"/>
      <c r="D6" s="2"/>
      <c r="F6" s="6"/>
      <c r="G6"/>
      <c r="I6" s="6"/>
    </row>
    <row r="7" spans="2:9" x14ac:dyDescent="0.2">
      <c r="B7" s="29" t="s">
        <v>107</v>
      </c>
      <c r="C7" s="2"/>
      <c r="D7" s="2"/>
      <c r="F7" s="6"/>
      <c r="G7"/>
      <c r="I7" s="6"/>
    </row>
    <row r="8" spans="2:9" x14ac:dyDescent="0.2">
      <c r="B8" s="29" t="s">
        <v>1</v>
      </c>
      <c r="C8" s="2"/>
      <c r="D8" s="2"/>
      <c r="E8" s="1"/>
      <c r="F8" s="7"/>
      <c r="G8"/>
      <c r="H8" s="1"/>
      <c r="I8" s="7"/>
    </row>
    <row r="10" spans="2:9" ht="45" customHeight="1" thickBot="1" x14ac:dyDescent="0.3">
      <c r="B10" s="30" t="s">
        <v>2</v>
      </c>
      <c r="C10" s="16" t="s">
        <v>3</v>
      </c>
      <c r="D10" s="16" t="s">
        <v>4</v>
      </c>
      <c r="E10" s="17" t="s">
        <v>5</v>
      </c>
      <c r="F10" s="17" t="s">
        <v>6</v>
      </c>
      <c r="G10" s="3"/>
      <c r="H10" s="3"/>
    </row>
    <row r="11" spans="2:9" ht="15.75" thickTop="1" x14ac:dyDescent="0.25">
      <c r="B11" s="31" t="s">
        <v>92</v>
      </c>
      <c r="C11" s="10">
        <v>0</v>
      </c>
      <c r="D11" s="11">
        <v>0</v>
      </c>
      <c r="E11" s="13" t="s">
        <v>16</v>
      </c>
      <c r="F11" s="9" t="s">
        <v>15</v>
      </c>
      <c r="G11" s="4"/>
      <c r="H11" s="3"/>
    </row>
    <row r="12" spans="2:9" ht="15" x14ac:dyDescent="0.25">
      <c r="B12" s="31" t="s">
        <v>45</v>
      </c>
      <c r="C12" s="12">
        <v>4.4000000000000004</v>
      </c>
      <c r="D12" s="11">
        <v>4.4000000000000004</v>
      </c>
      <c r="E12" s="13" t="s">
        <v>17</v>
      </c>
      <c r="F12" s="9" t="s">
        <v>15</v>
      </c>
      <c r="G12" s="4"/>
      <c r="H12" s="3"/>
    </row>
    <row r="13" spans="2:9" ht="15" x14ac:dyDescent="0.25">
      <c r="B13" s="31" t="s">
        <v>93</v>
      </c>
      <c r="C13" s="12">
        <f t="shared" ref="C13:C25" si="0">D13+C12</f>
        <v>6.6000000000000005</v>
      </c>
      <c r="D13" s="11">
        <v>2.2000000000000002</v>
      </c>
      <c r="E13" s="13" t="s">
        <v>18</v>
      </c>
      <c r="F13" s="9" t="s">
        <v>15</v>
      </c>
      <c r="G13" s="4"/>
      <c r="H13" s="3"/>
    </row>
    <row r="14" spans="2:9" ht="15" x14ac:dyDescent="0.25">
      <c r="B14" s="31" t="s">
        <v>94</v>
      </c>
      <c r="C14" s="12">
        <f t="shared" si="0"/>
        <v>8.1000000000000014</v>
      </c>
      <c r="D14" s="11">
        <v>1.5</v>
      </c>
      <c r="E14" s="14" t="s">
        <v>19</v>
      </c>
      <c r="F14" s="9" t="s">
        <v>15</v>
      </c>
      <c r="G14" s="4"/>
      <c r="H14" s="3"/>
    </row>
    <row r="15" spans="2:9" s="5" customFormat="1" ht="15" x14ac:dyDescent="0.25">
      <c r="B15" s="31" t="s">
        <v>95</v>
      </c>
      <c r="C15" s="12">
        <f t="shared" si="0"/>
        <v>13.700000000000001</v>
      </c>
      <c r="D15" s="11">
        <v>5.6</v>
      </c>
      <c r="E15" s="14" t="s">
        <v>20</v>
      </c>
      <c r="F15" s="9" t="s">
        <v>90</v>
      </c>
      <c r="G15" s="4"/>
      <c r="H15" s="3"/>
    </row>
    <row r="16" spans="2:9" s="5" customFormat="1" ht="15" x14ac:dyDescent="0.25">
      <c r="B16" s="32" t="s">
        <v>96</v>
      </c>
      <c r="C16" s="12">
        <f t="shared" si="0"/>
        <v>17.5</v>
      </c>
      <c r="D16" s="8">
        <v>3.8</v>
      </c>
      <c r="E16" s="15" t="s">
        <v>21</v>
      </c>
      <c r="F16" s="9" t="s">
        <v>90</v>
      </c>
      <c r="G16" s="4"/>
      <c r="H16" s="3"/>
    </row>
    <row r="17" spans="2:8" s="5" customFormat="1" ht="15" x14ac:dyDescent="0.25">
      <c r="B17" s="32" t="s">
        <v>97</v>
      </c>
      <c r="C17" s="12">
        <f t="shared" si="0"/>
        <v>20.2</v>
      </c>
      <c r="D17" s="8">
        <v>2.7</v>
      </c>
      <c r="E17" s="15" t="s">
        <v>22</v>
      </c>
      <c r="F17" s="9" t="s">
        <v>90</v>
      </c>
      <c r="G17" s="4"/>
      <c r="H17" s="3"/>
    </row>
    <row r="18" spans="2:8" s="5" customFormat="1" ht="15" x14ac:dyDescent="0.25">
      <c r="B18" s="32" t="s">
        <v>98</v>
      </c>
      <c r="C18" s="12">
        <f t="shared" si="0"/>
        <v>25.9</v>
      </c>
      <c r="D18" s="8">
        <v>5.7</v>
      </c>
      <c r="E18" s="15" t="s">
        <v>23</v>
      </c>
      <c r="F18" s="9" t="s">
        <v>15</v>
      </c>
      <c r="G18" s="2"/>
      <c r="H18" s="4"/>
    </row>
    <row r="19" spans="2:8" s="5" customFormat="1" ht="15" x14ac:dyDescent="0.25">
      <c r="B19" s="32" t="s">
        <v>99</v>
      </c>
      <c r="C19" s="12">
        <f t="shared" si="0"/>
        <v>30.799999999999997</v>
      </c>
      <c r="D19" s="8">
        <v>4.9000000000000004</v>
      </c>
      <c r="E19" s="15" t="s">
        <v>24</v>
      </c>
      <c r="F19" s="9" t="s">
        <v>15</v>
      </c>
      <c r="G19" s="2"/>
      <c r="H19" s="4"/>
    </row>
    <row r="20" spans="2:8" s="5" customFormat="1" ht="15" x14ac:dyDescent="0.25">
      <c r="B20" s="32" t="s">
        <v>100</v>
      </c>
      <c r="C20" s="12">
        <f t="shared" si="0"/>
        <v>32.4</v>
      </c>
      <c r="D20" s="8">
        <v>1.6</v>
      </c>
      <c r="E20" s="15" t="s">
        <v>18</v>
      </c>
      <c r="F20" s="9" t="s">
        <v>15</v>
      </c>
      <c r="G20" s="2"/>
      <c r="H20" s="4"/>
    </row>
    <row r="21" spans="2:8" s="5" customFormat="1" ht="15" x14ac:dyDescent="0.25">
      <c r="B21" s="32" t="s">
        <v>101</v>
      </c>
      <c r="C21" s="12">
        <f t="shared" si="0"/>
        <v>35.5</v>
      </c>
      <c r="D21" s="8">
        <v>3.1</v>
      </c>
      <c r="E21" s="15" t="s">
        <v>25</v>
      </c>
      <c r="F21" s="9" t="s">
        <v>15</v>
      </c>
      <c r="G21" s="2"/>
      <c r="H21" s="4"/>
    </row>
    <row r="22" spans="2:8" s="5" customFormat="1" ht="15" x14ac:dyDescent="0.25">
      <c r="B22" s="32" t="s">
        <v>102</v>
      </c>
      <c r="C22" s="12">
        <f t="shared" si="0"/>
        <v>36.1</v>
      </c>
      <c r="D22" s="8">
        <v>0.6</v>
      </c>
      <c r="E22" s="15" t="s">
        <v>26</v>
      </c>
      <c r="F22" s="9" t="s">
        <v>15</v>
      </c>
      <c r="G22" s="2"/>
      <c r="H22" s="4"/>
    </row>
    <row r="23" spans="2:8" s="5" customFormat="1" ht="15" x14ac:dyDescent="0.25">
      <c r="B23" s="32" t="s">
        <v>103</v>
      </c>
      <c r="C23" s="12">
        <f t="shared" si="0"/>
        <v>39.800000000000004</v>
      </c>
      <c r="D23" s="8">
        <v>3.7</v>
      </c>
      <c r="E23" s="15" t="s">
        <v>27</v>
      </c>
      <c r="F23" s="9" t="s">
        <v>15</v>
      </c>
      <c r="G23" s="2"/>
      <c r="H23" s="4"/>
    </row>
    <row r="24" spans="2:8" s="5" customFormat="1" ht="15" x14ac:dyDescent="0.25">
      <c r="B24" s="32" t="s">
        <v>104</v>
      </c>
      <c r="C24" s="12">
        <f t="shared" si="0"/>
        <v>41.6</v>
      </c>
      <c r="D24" s="8">
        <v>1.8</v>
      </c>
      <c r="E24" s="15" t="s">
        <v>28</v>
      </c>
      <c r="F24" s="9" t="s">
        <v>15</v>
      </c>
      <c r="G24" s="2"/>
      <c r="H24" s="4"/>
    </row>
    <row r="25" spans="2:8" s="5" customFormat="1" ht="15" x14ac:dyDescent="0.25">
      <c r="B25" s="32" t="s">
        <v>51</v>
      </c>
      <c r="C25" s="12">
        <f t="shared" si="0"/>
        <v>45.800000000000004</v>
      </c>
      <c r="D25" s="8">
        <v>4.2</v>
      </c>
      <c r="E25" s="15" t="s">
        <v>29</v>
      </c>
      <c r="F25" s="9" t="s">
        <v>15</v>
      </c>
      <c r="G25" s="2"/>
      <c r="H25" s="4"/>
    </row>
    <row r="26" spans="2:8" s="5" customFormat="1" ht="15" x14ac:dyDescent="0.25">
      <c r="B26" s="32"/>
      <c r="C26" s="20"/>
      <c r="D26" s="8"/>
      <c r="E26" s="15"/>
      <c r="F26" s="9"/>
      <c r="G26" s="2"/>
      <c r="H26" s="4"/>
    </row>
    <row r="28" spans="2:8" s="5" customFormat="1" x14ac:dyDescent="0.2">
      <c r="B28" s="26"/>
      <c r="C28"/>
      <c r="D28"/>
      <c r="E28"/>
      <c r="F28" s="2"/>
      <c r="G28" s="2"/>
      <c r="H28"/>
    </row>
    <row r="29" spans="2:8" s="5" customFormat="1" x14ac:dyDescent="0.2">
      <c r="B29" s="33"/>
      <c r="C29"/>
      <c r="D29"/>
      <c r="E29"/>
      <c r="F29" s="2"/>
      <c r="G29" s="2"/>
      <c r="H29"/>
    </row>
    <row r="32" spans="2:8" s="5" customFormat="1" x14ac:dyDescent="0.2">
      <c r="B32" s="34" t="s">
        <v>7</v>
      </c>
      <c r="C32" s="18"/>
      <c r="D32" s="18"/>
      <c r="E32"/>
      <c r="F32"/>
      <c r="G32"/>
      <c r="H32"/>
    </row>
    <row r="33" spans="2:8" s="5" customFormat="1" x14ac:dyDescent="0.2">
      <c r="B33" s="35"/>
      <c r="C33" s="18"/>
      <c r="D33" s="18"/>
      <c r="E33"/>
      <c r="F33"/>
      <c r="G33"/>
      <c r="H33"/>
    </row>
    <row r="34" spans="2:8" s="5" customFormat="1" x14ac:dyDescent="0.2">
      <c r="B34" s="26" t="s">
        <v>81</v>
      </c>
      <c r="C34"/>
      <c r="D34"/>
      <c r="E34"/>
      <c r="F34" t="s">
        <v>8</v>
      </c>
      <c r="G34"/>
      <c r="H34"/>
    </row>
    <row r="35" spans="2:8" s="5" customFormat="1" x14ac:dyDescent="0.2">
      <c r="B35" s="26" t="s">
        <v>82</v>
      </c>
      <c r="C35"/>
      <c r="D35"/>
      <c r="E35"/>
      <c r="F35" t="s">
        <v>9</v>
      </c>
      <c r="G35"/>
      <c r="H35"/>
    </row>
    <row r="36" spans="2:8" x14ac:dyDescent="0.2">
      <c r="B36" s="26" t="s">
        <v>83</v>
      </c>
      <c r="F36" t="s">
        <v>10</v>
      </c>
      <c r="G36"/>
    </row>
    <row r="37" spans="2:8" x14ac:dyDescent="0.2">
      <c r="B37" s="35" t="s">
        <v>84</v>
      </c>
      <c r="C37" s="18"/>
      <c r="F37" t="s">
        <v>11</v>
      </c>
      <c r="G37"/>
    </row>
    <row r="38" spans="2:8" x14ac:dyDescent="0.2">
      <c r="B38" s="36" t="s">
        <v>85</v>
      </c>
      <c r="F38" s="19" t="s">
        <v>12</v>
      </c>
      <c r="G38"/>
    </row>
    <row r="39" spans="2:8" x14ac:dyDescent="0.2">
      <c r="B39" s="37"/>
      <c r="F39" t="s">
        <v>13</v>
      </c>
      <c r="G39"/>
    </row>
    <row r="44" spans="2:8" x14ac:dyDescent="0.2">
      <c r="B44" s="44" t="s">
        <v>62</v>
      </c>
      <c r="C44" s="2"/>
      <c r="D44" s="2"/>
      <c r="F44" s="5"/>
    </row>
    <row r="45" spans="2:8" ht="15.75" x14ac:dyDescent="0.25">
      <c r="B45" s="27" t="s">
        <v>30</v>
      </c>
      <c r="C45" s="2"/>
      <c r="D45" s="2"/>
      <c r="F45" s="5"/>
    </row>
    <row r="46" spans="2:8" x14ac:dyDescent="0.2">
      <c r="B46" s="26" t="s">
        <v>0</v>
      </c>
      <c r="C46" s="2"/>
      <c r="D46" s="2"/>
      <c r="F46" s="5"/>
    </row>
    <row r="47" spans="2:8" x14ac:dyDescent="0.2">
      <c r="B47" s="28"/>
      <c r="C47" s="2"/>
      <c r="D47" s="2"/>
      <c r="F47" s="6"/>
    </row>
    <row r="48" spans="2:8" x14ac:dyDescent="0.2">
      <c r="B48" s="29" t="s">
        <v>107</v>
      </c>
      <c r="C48" s="2"/>
      <c r="D48" s="2"/>
      <c r="F48" s="6"/>
    </row>
    <row r="49" spans="2:9" s="24" customFormat="1" ht="15.75" x14ac:dyDescent="0.25">
      <c r="B49" s="38" t="s">
        <v>39</v>
      </c>
      <c r="C49" s="21"/>
      <c r="D49" s="21"/>
      <c r="E49" s="22"/>
      <c r="F49" s="23"/>
      <c r="G49" s="21"/>
      <c r="I49" s="25"/>
    </row>
    <row r="51" spans="2:9" ht="45.75" thickBot="1" x14ac:dyDescent="0.3">
      <c r="B51" s="30" t="s">
        <v>2</v>
      </c>
      <c r="C51" s="16" t="s">
        <v>3</v>
      </c>
      <c r="D51" s="16" t="s">
        <v>4</v>
      </c>
      <c r="E51" s="17" t="s">
        <v>5</v>
      </c>
      <c r="F51" s="17" t="s">
        <v>6</v>
      </c>
    </row>
    <row r="52" spans="2:9" ht="15.75" thickTop="1" x14ac:dyDescent="0.25">
      <c r="B52" s="31" t="s">
        <v>42</v>
      </c>
      <c r="C52" s="10">
        <v>0</v>
      </c>
      <c r="D52" s="11">
        <v>0</v>
      </c>
      <c r="E52" s="13" t="s">
        <v>31</v>
      </c>
      <c r="F52" s="9" t="s">
        <v>15</v>
      </c>
    </row>
    <row r="53" spans="2:9" ht="15" x14ac:dyDescent="0.25">
      <c r="B53" s="31" t="s">
        <v>43</v>
      </c>
      <c r="C53" s="12">
        <f>C52+D53</f>
        <v>2.9</v>
      </c>
      <c r="D53" s="11">
        <v>2.9</v>
      </c>
      <c r="E53" s="13" t="s">
        <v>32</v>
      </c>
      <c r="F53" s="9" t="s">
        <v>15</v>
      </c>
    </row>
    <row r="54" spans="2:9" ht="15" x14ac:dyDescent="0.25">
      <c r="B54" s="31" t="s">
        <v>44</v>
      </c>
      <c r="C54" s="12">
        <f t="shared" ref="C54:C62" si="1">C53+D54</f>
        <v>4.4000000000000004</v>
      </c>
      <c r="D54" s="11">
        <v>1.5</v>
      </c>
      <c r="E54" s="13" t="s">
        <v>33</v>
      </c>
      <c r="F54" s="9" t="s">
        <v>15</v>
      </c>
    </row>
    <row r="55" spans="2:9" ht="15" x14ac:dyDescent="0.25">
      <c r="B55" s="31" t="s">
        <v>45</v>
      </c>
      <c r="C55" s="12">
        <f t="shared" si="1"/>
        <v>6.4</v>
      </c>
      <c r="D55" s="11">
        <v>2</v>
      </c>
      <c r="E55" s="14" t="s">
        <v>34</v>
      </c>
      <c r="F55" s="9" t="s">
        <v>15</v>
      </c>
    </row>
    <row r="56" spans="2:9" ht="15" x14ac:dyDescent="0.25">
      <c r="B56" s="31" t="s">
        <v>46</v>
      </c>
      <c r="C56" s="12">
        <f t="shared" si="1"/>
        <v>15.4</v>
      </c>
      <c r="D56" s="11">
        <v>9</v>
      </c>
      <c r="E56" s="14" t="s">
        <v>87</v>
      </c>
      <c r="F56" s="9" t="s">
        <v>15</v>
      </c>
    </row>
    <row r="57" spans="2:9" ht="15" x14ac:dyDescent="0.25">
      <c r="B57" s="31"/>
      <c r="C57" s="12">
        <f t="shared" si="1"/>
        <v>15.4</v>
      </c>
      <c r="D57" s="11"/>
      <c r="E57" s="14" t="s">
        <v>88</v>
      </c>
      <c r="F57" s="9" t="s">
        <v>15</v>
      </c>
    </row>
    <row r="58" spans="2:9" ht="15" x14ac:dyDescent="0.25">
      <c r="B58" s="31"/>
      <c r="C58" s="12">
        <f t="shared" si="1"/>
        <v>15.4</v>
      </c>
      <c r="D58" s="11"/>
      <c r="E58" s="14" t="s">
        <v>89</v>
      </c>
      <c r="F58" s="9" t="s">
        <v>15</v>
      </c>
    </row>
    <row r="59" spans="2:9" ht="15" x14ac:dyDescent="0.25">
      <c r="B59" s="32" t="s">
        <v>47</v>
      </c>
      <c r="C59" s="12">
        <f t="shared" si="1"/>
        <v>31.9</v>
      </c>
      <c r="D59" s="8">
        <v>16.5</v>
      </c>
      <c r="E59" s="15" t="s">
        <v>35</v>
      </c>
      <c r="F59" s="9" t="s">
        <v>15</v>
      </c>
    </row>
    <row r="60" spans="2:9" ht="15" x14ac:dyDescent="0.25">
      <c r="B60" s="32" t="s">
        <v>48</v>
      </c>
      <c r="C60" s="12">
        <f t="shared" si="1"/>
        <v>41.2</v>
      </c>
      <c r="D60" s="8">
        <v>9.3000000000000007</v>
      </c>
      <c r="E60" s="15" t="s">
        <v>36</v>
      </c>
      <c r="F60" s="9" t="s">
        <v>15</v>
      </c>
    </row>
    <row r="61" spans="2:9" ht="15" x14ac:dyDescent="0.25">
      <c r="B61" s="32" t="s">
        <v>49</v>
      </c>
      <c r="C61" s="12">
        <f t="shared" si="1"/>
        <v>45.2</v>
      </c>
      <c r="D61" s="8">
        <v>4</v>
      </c>
      <c r="E61" s="15" t="s">
        <v>37</v>
      </c>
      <c r="F61" s="9" t="s">
        <v>15</v>
      </c>
    </row>
    <row r="62" spans="2:9" ht="15" x14ac:dyDescent="0.25">
      <c r="B62" s="32" t="s">
        <v>50</v>
      </c>
      <c r="C62" s="12">
        <f t="shared" si="1"/>
        <v>47.300000000000004</v>
      </c>
      <c r="D62" s="8">
        <v>2.1</v>
      </c>
      <c r="E62" s="15" t="s">
        <v>29</v>
      </c>
      <c r="F62" s="9" t="s">
        <v>15</v>
      </c>
    </row>
    <row r="63" spans="2:9" ht="15" x14ac:dyDescent="0.25">
      <c r="B63" s="32"/>
      <c r="C63" s="20"/>
      <c r="D63" s="8"/>
      <c r="E63" s="15"/>
      <c r="F63" s="9"/>
    </row>
    <row r="66" spans="1:27" x14ac:dyDescent="0.2">
      <c r="A66" s="5"/>
      <c r="B66" s="34" t="s">
        <v>7</v>
      </c>
      <c r="C66" s="18"/>
      <c r="D66" s="18"/>
      <c r="F66"/>
      <c r="G66"/>
      <c r="I66"/>
      <c r="T66" s="26"/>
      <c r="X66" s="2"/>
      <c r="Y66" s="2"/>
      <c r="AA66" s="5"/>
    </row>
    <row r="67" spans="1:27" x14ac:dyDescent="0.2">
      <c r="A67" s="5"/>
      <c r="B67" s="35"/>
      <c r="C67" s="18"/>
      <c r="D67" s="18"/>
      <c r="F67"/>
      <c r="G67"/>
      <c r="I67"/>
      <c r="S67" s="5"/>
      <c r="T67" s="34"/>
      <c r="U67" s="18"/>
      <c r="V67" s="18"/>
      <c r="AA67" s="5"/>
    </row>
    <row r="68" spans="1:27" x14ac:dyDescent="0.2">
      <c r="A68" s="5"/>
      <c r="B68" s="26" t="s">
        <v>81</v>
      </c>
      <c r="F68" t="s">
        <v>8</v>
      </c>
      <c r="G68"/>
      <c r="I68"/>
      <c r="S68" s="5"/>
      <c r="T68" s="35"/>
      <c r="U68" s="18"/>
      <c r="V68" s="18"/>
      <c r="AA68" s="5"/>
    </row>
    <row r="69" spans="1:27" x14ac:dyDescent="0.2">
      <c r="A69" s="5"/>
      <c r="B69" s="26" t="s">
        <v>82</v>
      </c>
      <c r="F69" t="s">
        <v>9</v>
      </c>
      <c r="G69"/>
      <c r="I69"/>
      <c r="S69" s="5"/>
      <c r="T69" s="26"/>
      <c r="AA69" s="5"/>
    </row>
    <row r="70" spans="1:27" x14ac:dyDescent="0.2">
      <c r="B70" s="26" t="s">
        <v>83</v>
      </c>
      <c r="F70" t="s">
        <v>10</v>
      </c>
      <c r="G70"/>
      <c r="I70"/>
      <c r="S70" s="5"/>
      <c r="T70" s="26"/>
      <c r="AA70" s="5"/>
    </row>
    <row r="71" spans="1:27" x14ac:dyDescent="0.2">
      <c r="B71" s="35" t="s">
        <v>84</v>
      </c>
      <c r="C71" s="18"/>
      <c r="F71" t="s">
        <v>11</v>
      </c>
      <c r="G71"/>
      <c r="I71"/>
      <c r="T71" s="26"/>
      <c r="AA71" s="5"/>
    </row>
    <row r="72" spans="1:27" s="24" customFormat="1" ht="15" x14ac:dyDescent="0.2">
      <c r="A72"/>
      <c r="B72" s="36" t="s">
        <v>85</v>
      </c>
      <c r="C72"/>
      <c r="D72"/>
      <c r="E72"/>
      <c r="F72" s="19" t="s">
        <v>12</v>
      </c>
      <c r="G72"/>
      <c r="H72"/>
      <c r="S72"/>
      <c r="T72" s="35"/>
      <c r="U72" s="18"/>
      <c r="V72"/>
      <c r="W72"/>
      <c r="X72"/>
      <c r="Y72"/>
      <c r="Z72"/>
      <c r="AA72" s="5"/>
    </row>
    <row r="73" spans="1:27" x14ac:dyDescent="0.2">
      <c r="B73" s="37"/>
      <c r="F73" t="s">
        <v>13</v>
      </c>
      <c r="G73"/>
      <c r="I73"/>
      <c r="T73" s="36"/>
      <c r="X73" s="19"/>
      <c r="AA73" s="5"/>
    </row>
    <row r="74" spans="1:27" x14ac:dyDescent="0.2">
      <c r="B74"/>
      <c r="F74"/>
      <c r="G74"/>
      <c r="I74"/>
      <c r="T74" s="37"/>
      <c r="AA74" s="5"/>
    </row>
    <row r="75" spans="1:27" x14ac:dyDescent="0.2">
      <c r="B75"/>
      <c r="F75"/>
      <c r="G75"/>
      <c r="I75"/>
      <c r="T75" s="37"/>
      <c r="AA75" s="5"/>
    </row>
    <row r="76" spans="1:27" x14ac:dyDescent="0.2">
      <c r="B76"/>
      <c r="F76"/>
      <c r="G76"/>
      <c r="I76"/>
      <c r="T76" s="37"/>
      <c r="AA76" s="5"/>
    </row>
    <row r="77" spans="1:27" x14ac:dyDescent="0.2">
      <c r="B77"/>
      <c r="F77"/>
      <c r="G77"/>
      <c r="I77"/>
      <c r="T77" s="37"/>
      <c r="AA77" s="5"/>
    </row>
    <row r="78" spans="1:27" x14ac:dyDescent="0.2">
      <c r="B78"/>
      <c r="F78"/>
      <c r="G78"/>
      <c r="I78"/>
      <c r="T78" s="37"/>
      <c r="AA78" s="5"/>
    </row>
    <row r="79" spans="1:27" x14ac:dyDescent="0.2">
      <c r="B79"/>
      <c r="F79"/>
      <c r="G79"/>
      <c r="I79"/>
      <c r="T79" s="37"/>
      <c r="AA79" s="5"/>
    </row>
    <row r="80" spans="1:27" x14ac:dyDescent="0.2">
      <c r="B80"/>
      <c r="F80"/>
      <c r="G80"/>
      <c r="I80"/>
      <c r="T80" s="37"/>
      <c r="AA80" s="5"/>
    </row>
    <row r="81" spans="1:27" x14ac:dyDescent="0.2">
      <c r="B81"/>
      <c r="F81"/>
      <c r="G81"/>
      <c r="I81"/>
      <c r="T81" s="37"/>
      <c r="AA81" s="5"/>
    </row>
    <row r="82" spans="1:27" x14ac:dyDescent="0.2">
      <c r="B82"/>
      <c r="F82"/>
      <c r="G82"/>
      <c r="I82"/>
      <c r="T82" s="26"/>
      <c r="X82" s="2"/>
      <c r="Y82" s="2"/>
      <c r="AA82" s="5"/>
    </row>
    <row r="84" spans="1:27" x14ac:dyDescent="0.2">
      <c r="B84" s="44" t="s">
        <v>63</v>
      </c>
    </row>
    <row r="85" spans="1:27" ht="15.75" x14ac:dyDescent="0.25">
      <c r="B85" s="27" t="s">
        <v>38</v>
      </c>
      <c r="C85" s="2"/>
      <c r="D85" s="2"/>
      <c r="F85" s="5"/>
    </row>
    <row r="86" spans="1:27" x14ac:dyDescent="0.2">
      <c r="B86" s="26" t="s">
        <v>0</v>
      </c>
      <c r="C86" s="2"/>
      <c r="D86" s="2"/>
      <c r="F86" s="5"/>
    </row>
    <row r="87" spans="1:27" x14ac:dyDescent="0.2">
      <c r="B87" s="28"/>
      <c r="C87" s="2"/>
      <c r="D87" s="2"/>
      <c r="F87" s="6"/>
    </row>
    <row r="88" spans="1:27" x14ac:dyDescent="0.2">
      <c r="B88" s="29" t="s">
        <v>107</v>
      </c>
      <c r="C88" s="2"/>
      <c r="D88" s="2"/>
      <c r="F88" s="6"/>
    </row>
    <row r="89" spans="1:27" ht="15.75" x14ac:dyDescent="0.25">
      <c r="A89" s="24"/>
      <c r="B89" s="38" t="s">
        <v>60</v>
      </c>
      <c r="C89" s="21"/>
      <c r="D89" s="21"/>
      <c r="E89" s="22"/>
      <c r="F89" s="23"/>
      <c r="G89" s="21"/>
      <c r="H89" s="24"/>
      <c r="I89" s="25"/>
    </row>
    <row r="91" spans="1:27" ht="45.75" thickBot="1" x14ac:dyDescent="0.3">
      <c r="B91" s="30" t="s">
        <v>2</v>
      </c>
      <c r="C91" s="16" t="s">
        <v>3</v>
      </c>
      <c r="D91" s="16" t="s">
        <v>4</v>
      </c>
      <c r="E91" s="17" t="s">
        <v>5</v>
      </c>
      <c r="F91" s="17" t="s">
        <v>6</v>
      </c>
    </row>
    <row r="92" spans="1:27" ht="15.75" thickTop="1" x14ac:dyDescent="0.25">
      <c r="B92" s="31" t="s">
        <v>41</v>
      </c>
      <c r="C92" s="10">
        <v>0</v>
      </c>
      <c r="D92" s="11">
        <v>0</v>
      </c>
      <c r="E92" s="13" t="s">
        <v>29</v>
      </c>
      <c r="F92" s="9" t="s">
        <v>15</v>
      </c>
    </row>
    <row r="93" spans="1:27" ht="15" x14ac:dyDescent="0.25">
      <c r="B93" s="31"/>
      <c r="C93" s="12">
        <f>C92+D93</f>
        <v>4.2</v>
      </c>
      <c r="D93" s="11">
        <v>4.2</v>
      </c>
      <c r="E93" s="13" t="s">
        <v>28</v>
      </c>
      <c r="F93" s="9" t="s">
        <v>15</v>
      </c>
    </row>
    <row r="94" spans="1:27" ht="15" x14ac:dyDescent="0.25">
      <c r="B94" s="31"/>
      <c r="C94" s="12">
        <f t="shared" ref="C94:C98" si="2">D94+C93</f>
        <v>9.3000000000000007</v>
      </c>
      <c r="D94" s="11">
        <v>5.0999999999999996</v>
      </c>
      <c r="E94" s="13" t="s">
        <v>40</v>
      </c>
      <c r="F94" s="9" t="s">
        <v>15</v>
      </c>
    </row>
    <row r="95" spans="1:27" ht="15" x14ac:dyDescent="0.25">
      <c r="B95" s="31"/>
      <c r="C95" s="12">
        <f t="shared" si="2"/>
        <v>15.200000000000001</v>
      </c>
      <c r="D95" s="11">
        <v>5.9</v>
      </c>
      <c r="E95" s="14" t="s">
        <v>34</v>
      </c>
      <c r="F95" s="9" t="s">
        <v>15</v>
      </c>
    </row>
    <row r="96" spans="1:27" ht="15" x14ac:dyDescent="0.25">
      <c r="B96" s="31"/>
      <c r="C96" s="12">
        <f t="shared" si="2"/>
        <v>17.200000000000003</v>
      </c>
      <c r="D96" s="11">
        <v>2</v>
      </c>
      <c r="E96" s="14" t="s">
        <v>33</v>
      </c>
      <c r="F96" s="9" t="s">
        <v>15</v>
      </c>
    </row>
    <row r="97" spans="1:7" ht="15" x14ac:dyDescent="0.25">
      <c r="B97" s="32"/>
      <c r="C97" s="12">
        <f t="shared" si="2"/>
        <v>18.700000000000003</v>
      </c>
      <c r="D97" s="8">
        <v>1.5</v>
      </c>
      <c r="E97" s="15" t="s">
        <v>32</v>
      </c>
      <c r="F97" s="9" t="s">
        <v>15</v>
      </c>
    </row>
    <row r="98" spans="1:7" ht="15" x14ac:dyDescent="0.25">
      <c r="B98" s="32"/>
      <c r="C98" s="12">
        <f t="shared" si="2"/>
        <v>21.6</v>
      </c>
      <c r="D98" s="8">
        <v>2.9</v>
      </c>
      <c r="E98" s="15" t="s">
        <v>31</v>
      </c>
      <c r="F98" s="9" t="s">
        <v>15</v>
      </c>
    </row>
    <row r="99" spans="1:7" ht="15" x14ac:dyDescent="0.25">
      <c r="B99" s="32"/>
      <c r="C99" s="12"/>
      <c r="D99" s="8"/>
      <c r="E99" s="15"/>
      <c r="F99" s="9"/>
    </row>
    <row r="102" spans="1:7" x14ac:dyDescent="0.2">
      <c r="A102" s="5"/>
      <c r="B102" s="26" t="s">
        <v>81</v>
      </c>
      <c r="F102" t="s">
        <v>8</v>
      </c>
      <c r="G102"/>
    </row>
    <row r="103" spans="1:7" x14ac:dyDescent="0.2">
      <c r="A103" s="5"/>
      <c r="B103" s="26" t="s">
        <v>82</v>
      </c>
      <c r="F103" t="s">
        <v>9</v>
      </c>
      <c r="G103"/>
    </row>
    <row r="104" spans="1:7" x14ac:dyDescent="0.2">
      <c r="B104" s="26" t="s">
        <v>83</v>
      </c>
      <c r="F104" t="s">
        <v>10</v>
      </c>
      <c r="G104"/>
    </row>
    <row r="105" spans="1:7" x14ac:dyDescent="0.2">
      <c r="B105" s="35" t="s">
        <v>84</v>
      </c>
      <c r="C105" s="18"/>
      <c r="F105" t="s">
        <v>11</v>
      </c>
      <c r="G105"/>
    </row>
    <row r="106" spans="1:7" x14ac:dyDescent="0.2">
      <c r="B106" s="36" t="s">
        <v>85</v>
      </c>
      <c r="F106" s="19" t="s">
        <v>12</v>
      </c>
      <c r="G106"/>
    </row>
    <row r="107" spans="1:7" x14ac:dyDescent="0.2">
      <c r="B107" s="37"/>
      <c r="F107" t="s">
        <v>13</v>
      </c>
      <c r="G107"/>
    </row>
    <row r="117" spans="1:6" x14ac:dyDescent="0.2">
      <c r="B117" s="44" t="s">
        <v>64</v>
      </c>
      <c r="C117" s="2"/>
      <c r="D117" s="2"/>
      <c r="F117" s="5"/>
    </row>
    <row r="118" spans="1:6" ht="15.75" x14ac:dyDescent="0.25">
      <c r="B118" s="27" t="s">
        <v>67</v>
      </c>
      <c r="C118" s="2"/>
      <c r="D118" s="2"/>
      <c r="F118" s="5"/>
    </row>
    <row r="119" spans="1:6" x14ac:dyDescent="0.2">
      <c r="B119" s="26" t="s">
        <v>0</v>
      </c>
      <c r="C119" s="2"/>
      <c r="D119" s="2"/>
      <c r="F119" s="5"/>
    </row>
    <row r="120" spans="1:6" x14ac:dyDescent="0.2">
      <c r="B120" s="28"/>
      <c r="C120" s="2"/>
      <c r="D120" s="2"/>
      <c r="F120" s="6"/>
    </row>
    <row r="121" spans="1:6" x14ac:dyDescent="0.2">
      <c r="B121" s="29" t="s">
        <v>107</v>
      </c>
      <c r="C121" s="2"/>
      <c r="D121" s="2"/>
      <c r="F121" s="6"/>
    </row>
    <row r="122" spans="1:6" ht="15.75" x14ac:dyDescent="0.25">
      <c r="A122" s="24"/>
      <c r="B122" s="38" t="s">
        <v>80</v>
      </c>
      <c r="C122" s="21"/>
      <c r="D122" s="21"/>
      <c r="E122" s="22"/>
      <c r="F122" s="7"/>
    </row>
    <row r="124" spans="1:6" ht="45.75" thickBot="1" x14ac:dyDescent="0.3">
      <c r="B124" s="30" t="s">
        <v>2</v>
      </c>
      <c r="C124" s="16" t="s">
        <v>3</v>
      </c>
      <c r="D124" s="16" t="s">
        <v>4</v>
      </c>
      <c r="E124" s="17" t="s">
        <v>5</v>
      </c>
      <c r="F124" s="17" t="s">
        <v>6</v>
      </c>
    </row>
    <row r="125" spans="1:6" ht="15.75" thickTop="1" x14ac:dyDescent="0.25">
      <c r="B125" s="31" t="s">
        <v>41</v>
      </c>
      <c r="C125" s="10">
        <v>0</v>
      </c>
      <c r="D125" s="11">
        <v>0</v>
      </c>
      <c r="E125" s="13" t="s">
        <v>29</v>
      </c>
      <c r="F125" s="9" t="s">
        <v>15</v>
      </c>
    </row>
    <row r="126" spans="1:6" ht="15" x14ac:dyDescent="0.25">
      <c r="B126" s="31"/>
      <c r="C126" s="12">
        <f>C125+D126</f>
        <v>3.8</v>
      </c>
      <c r="D126" s="11">
        <v>3.8</v>
      </c>
      <c r="E126" s="13" t="s">
        <v>68</v>
      </c>
      <c r="F126" s="9" t="s">
        <v>15</v>
      </c>
    </row>
    <row r="127" spans="1:6" ht="15" x14ac:dyDescent="0.25">
      <c r="B127" s="31"/>
      <c r="C127" s="12">
        <f>D127+C126</f>
        <v>6.6999999999999993</v>
      </c>
      <c r="D127" s="11">
        <v>2.9</v>
      </c>
      <c r="E127" s="13" t="s">
        <v>23</v>
      </c>
      <c r="F127" s="9" t="s">
        <v>15</v>
      </c>
    </row>
    <row r="128" spans="1:6" ht="15" x14ac:dyDescent="0.25">
      <c r="B128" s="31"/>
      <c r="C128" s="12">
        <f>D128+C127</f>
        <v>8.1999999999999993</v>
      </c>
      <c r="D128" s="11">
        <v>1.5</v>
      </c>
      <c r="E128" s="14" t="s">
        <v>69</v>
      </c>
      <c r="F128" s="9" t="s">
        <v>15</v>
      </c>
    </row>
    <row r="129" spans="1:9" ht="15" x14ac:dyDescent="0.25">
      <c r="B129" s="31"/>
      <c r="C129" s="12">
        <f>D129+C128</f>
        <v>9.6999999999999993</v>
      </c>
      <c r="D129" s="11">
        <v>1.5</v>
      </c>
      <c r="E129" s="14" t="s">
        <v>23</v>
      </c>
      <c r="F129" s="9" t="s">
        <v>15</v>
      </c>
    </row>
    <row r="130" spans="1:9" ht="15" x14ac:dyDescent="0.25">
      <c r="B130" s="32"/>
      <c r="C130" s="12">
        <f>D130+C129</f>
        <v>15.5</v>
      </c>
      <c r="D130" s="8">
        <v>5.8</v>
      </c>
      <c r="E130" s="15" t="s">
        <v>70</v>
      </c>
      <c r="F130" s="9" t="s">
        <v>15</v>
      </c>
    </row>
    <row r="131" spans="1:9" ht="15" x14ac:dyDescent="0.25">
      <c r="B131" s="32"/>
      <c r="C131" s="12">
        <f>D131+C130</f>
        <v>16.8</v>
      </c>
      <c r="D131" s="8">
        <v>1.3</v>
      </c>
      <c r="E131" s="15" t="s">
        <v>71</v>
      </c>
      <c r="F131" s="9" t="s">
        <v>15</v>
      </c>
    </row>
    <row r="132" spans="1:9" ht="15" x14ac:dyDescent="0.25">
      <c r="B132" s="32"/>
      <c r="C132" s="12">
        <f>D132+C131</f>
        <v>20.2</v>
      </c>
      <c r="D132" s="8">
        <v>3.4</v>
      </c>
      <c r="E132" s="15" t="s">
        <v>21</v>
      </c>
      <c r="F132" s="9" t="s">
        <v>15</v>
      </c>
    </row>
    <row r="133" spans="1:9" ht="15" x14ac:dyDescent="0.25">
      <c r="B133" s="32"/>
      <c r="C133" s="12">
        <f>D133+C132</f>
        <v>24.2</v>
      </c>
      <c r="D133" s="8">
        <v>4</v>
      </c>
      <c r="E133" s="15" t="s">
        <v>20</v>
      </c>
      <c r="F133" s="9" t="s">
        <v>15</v>
      </c>
    </row>
    <row r="134" spans="1:9" ht="15" x14ac:dyDescent="0.25">
      <c r="B134" s="32"/>
      <c r="C134" s="12">
        <f>D134+C133</f>
        <v>29.799999999999997</v>
      </c>
      <c r="D134" s="8">
        <v>5.6</v>
      </c>
      <c r="E134" s="15" t="s">
        <v>19</v>
      </c>
      <c r="F134" s="9" t="s">
        <v>15</v>
      </c>
    </row>
    <row r="135" spans="1:9" ht="15" x14ac:dyDescent="0.25">
      <c r="B135" s="32"/>
      <c r="C135" s="12">
        <f>D135+C134</f>
        <v>31.299999999999997</v>
      </c>
      <c r="D135" s="8">
        <v>1.5</v>
      </c>
      <c r="E135" s="15" t="s">
        <v>18</v>
      </c>
      <c r="F135" s="9" t="s">
        <v>15</v>
      </c>
    </row>
    <row r="136" spans="1:9" ht="15" x14ac:dyDescent="0.25">
      <c r="B136" s="32"/>
      <c r="C136" s="12">
        <f>D136+C135</f>
        <v>34.4</v>
      </c>
      <c r="D136" s="8">
        <v>3.1</v>
      </c>
      <c r="E136" s="15" t="s">
        <v>72</v>
      </c>
      <c r="F136" s="9" t="s">
        <v>15</v>
      </c>
    </row>
    <row r="137" spans="1:9" ht="15" x14ac:dyDescent="0.25">
      <c r="B137" s="32"/>
      <c r="C137" s="12">
        <f>D137+C136</f>
        <v>35</v>
      </c>
      <c r="D137" s="8">
        <v>0.6</v>
      </c>
      <c r="E137" s="15" t="s">
        <v>26</v>
      </c>
      <c r="F137" s="9" t="s">
        <v>15</v>
      </c>
    </row>
    <row r="138" spans="1:9" ht="15" x14ac:dyDescent="0.25">
      <c r="B138" s="32"/>
      <c r="C138" s="12">
        <f>D138+C137</f>
        <v>38.700000000000003</v>
      </c>
      <c r="D138" s="8">
        <v>3.7</v>
      </c>
      <c r="E138" s="15" t="s">
        <v>27</v>
      </c>
      <c r="F138" s="9" t="s">
        <v>15</v>
      </c>
    </row>
    <row r="139" spans="1:9" ht="15" x14ac:dyDescent="0.25">
      <c r="B139" s="32"/>
      <c r="C139" s="12">
        <f>D139+C138</f>
        <v>40.5</v>
      </c>
      <c r="D139" s="8">
        <v>1.8</v>
      </c>
      <c r="E139" s="15" t="s">
        <v>16</v>
      </c>
      <c r="F139" s="9" t="s">
        <v>15</v>
      </c>
    </row>
    <row r="140" spans="1:9" ht="15" x14ac:dyDescent="0.25">
      <c r="B140" s="32"/>
      <c r="C140" s="20"/>
      <c r="D140" s="8"/>
      <c r="E140" s="15"/>
      <c r="F140" s="9"/>
      <c r="G140" s="45"/>
    </row>
    <row r="143" spans="1:9" x14ac:dyDescent="0.2">
      <c r="B143" s="26" t="s">
        <v>81</v>
      </c>
      <c r="F143" t="s">
        <v>8</v>
      </c>
      <c r="G143"/>
    </row>
    <row r="144" spans="1:9" s="24" customFormat="1" ht="15" x14ac:dyDescent="0.2">
      <c r="A144"/>
      <c r="B144" s="26" t="s">
        <v>82</v>
      </c>
      <c r="C144"/>
      <c r="D144"/>
      <c r="E144"/>
      <c r="F144" t="s">
        <v>9</v>
      </c>
      <c r="G144"/>
      <c r="H144"/>
      <c r="I144" s="5"/>
    </row>
    <row r="145" spans="2:7" x14ac:dyDescent="0.2">
      <c r="B145" s="26" t="s">
        <v>83</v>
      </c>
      <c r="F145" t="s">
        <v>10</v>
      </c>
      <c r="G145"/>
    </row>
    <row r="146" spans="2:7" x14ac:dyDescent="0.2">
      <c r="B146" s="35" t="s">
        <v>84</v>
      </c>
      <c r="C146" s="18"/>
      <c r="F146" t="s">
        <v>11</v>
      </c>
      <c r="G146"/>
    </row>
    <row r="147" spans="2:7" x14ac:dyDescent="0.2">
      <c r="B147" s="36" t="s">
        <v>85</v>
      </c>
      <c r="F147" s="19" t="s">
        <v>12</v>
      </c>
      <c r="G147"/>
    </row>
    <row r="148" spans="2:7" x14ac:dyDescent="0.2">
      <c r="B148" s="37"/>
      <c r="F148" t="s">
        <v>13</v>
      </c>
      <c r="G148"/>
    </row>
    <row r="153" spans="2:7" x14ac:dyDescent="0.2">
      <c r="B153" s="44" t="s">
        <v>65</v>
      </c>
      <c r="C153" s="2"/>
      <c r="D153" s="2"/>
      <c r="F153" s="5"/>
    </row>
    <row r="154" spans="2:7" ht="15.75" x14ac:dyDescent="0.25">
      <c r="B154" s="27" t="s">
        <v>67</v>
      </c>
      <c r="C154" s="2"/>
      <c r="D154" s="2"/>
      <c r="F154" s="5"/>
    </row>
    <row r="155" spans="2:7" x14ac:dyDescent="0.2">
      <c r="B155" s="26" t="s">
        <v>0</v>
      </c>
      <c r="C155" s="2"/>
      <c r="D155" s="2"/>
      <c r="F155" s="5"/>
    </row>
    <row r="156" spans="2:7" x14ac:dyDescent="0.2">
      <c r="B156" s="28"/>
      <c r="C156" s="2"/>
      <c r="D156" s="2"/>
      <c r="F156" s="6"/>
    </row>
    <row r="157" spans="2:7" x14ac:dyDescent="0.2">
      <c r="B157" s="29" t="s">
        <v>107</v>
      </c>
      <c r="C157" s="2"/>
      <c r="D157" s="2"/>
      <c r="F157" s="6"/>
    </row>
    <row r="158" spans="2:7" ht="15.75" x14ac:dyDescent="0.25">
      <c r="B158" s="38" t="s">
        <v>91</v>
      </c>
      <c r="C158" s="21"/>
      <c r="D158" s="21"/>
      <c r="E158" s="22"/>
      <c r="F158" s="7"/>
    </row>
    <row r="160" spans="2:7" ht="45.75" thickBot="1" x14ac:dyDescent="0.3">
      <c r="B160" s="30" t="s">
        <v>2</v>
      </c>
      <c r="C160" s="16" t="s">
        <v>3</v>
      </c>
      <c r="D160" s="16" t="s">
        <v>4</v>
      </c>
      <c r="E160" s="17" t="s">
        <v>5</v>
      </c>
      <c r="F160" s="17" t="s">
        <v>6</v>
      </c>
    </row>
    <row r="161" spans="2:6" ht="15.75" thickTop="1" x14ac:dyDescent="0.25">
      <c r="B161" s="31" t="s">
        <v>41</v>
      </c>
      <c r="C161" s="10">
        <v>0</v>
      </c>
      <c r="D161" s="11">
        <v>0</v>
      </c>
      <c r="E161" s="13" t="s">
        <v>29</v>
      </c>
      <c r="F161" s="9" t="s">
        <v>15</v>
      </c>
    </row>
    <row r="162" spans="2:6" ht="15" x14ac:dyDescent="0.25">
      <c r="B162" s="31"/>
      <c r="C162" s="12">
        <f>C161+D162</f>
        <v>3.8</v>
      </c>
      <c r="D162" s="11">
        <v>3.8</v>
      </c>
      <c r="E162" s="13" t="s">
        <v>68</v>
      </c>
      <c r="F162" s="9" t="s">
        <v>15</v>
      </c>
    </row>
    <row r="163" spans="2:6" ht="15" x14ac:dyDescent="0.25">
      <c r="B163" s="31"/>
      <c r="C163" s="12">
        <f t="shared" ref="C163:C177" si="3">D163+C162</f>
        <v>6.6999999999999993</v>
      </c>
      <c r="D163" s="11">
        <v>2.9</v>
      </c>
      <c r="E163" s="13" t="s">
        <v>23</v>
      </c>
      <c r="F163" s="9" t="s">
        <v>15</v>
      </c>
    </row>
    <row r="164" spans="2:6" ht="15" x14ac:dyDescent="0.25">
      <c r="B164" s="31"/>
      <c r="C164" s="12">
        <f t="shared" si="3"/>
        <v>8.1999999999999993</v>
      </c>
      <c r="D164" s="11">
        <v>1.5</v>
      </c>
      <c r="E164" s="14" t="s">
        <v>69</v>
      </c>
      <c r="F164" s="9" t="s">
        <v>15</v>
      </c>
    </row>
    <row r="165" spans="2:6" ht="15" x14ac:dyDescent="0.25">
      <c r="B165" s="31"/>
      <c r="C165" s="12">
        <f t="shared" si="3"/>
        <v>9.6999999999999993</v>
      </c>
      <c r="D165" s="11">
        <v>1.5</v>
      </c>
      <c r="E165" s="14" t="s">
        <v>23</v>
      </c>
      <c r="F165" s="9" t="s">
        <v>15</v>
      </c>
    </row>
    <row r="166" spans="2:6" ht="15" x14ac:dyDescent="0.25">
      <c r="B166" s="32"/>
      <c r="C166" s="12">
        <f t="shared" si="3"/>
        <v>15.5</v>
      </c>
      <c r="D166" s="8">
        <v>5.8</v>
      </c>
      <c r="E166" s="15" t="s">
        <v>70</v>
      </c>
      <c r="F166" s="9" t="s">
        <v>90</v>
      </c>
    </row>
    <row r="167" spans="2:6" ht="15" x14ac:dyDescent="0.25">
      <c r="B167" s="32"/>
      <c r="C167" s="12">
        <f t="shared" si="3"/>
        <v>16.8</v>
      </c>
      <c r="D167" s="8">
        <v>1.3</v>
      </c>
      <c r="E167" s="15" t="s">
        <v>71</v>
      </c>
      <c r="F167" s="9" t="s">
        <v>90</v>
      </c>
    </row>
    <row r="168" spans="2:6" ht="15" x14ac:dyDescent="0.25">
      <c r="B168" s="32"/>
      <c r="C168" s="12">
        <f t="shared" si="3"/>
        <v>20.2</v>
      </c>
      <c r="D168" s="8">
        <v>3.4</v>
      </c>
      <c r="E168" s="15" t="s">
        <v>21</v>
      </c>
      <c r="F168" s="9" t="s">
        <v>90</v>
      </c>
    </row>
    <row r="169" spans="2:6" ht="15" x14ac:dyDescent="0.25">
      <c r="B169" s="32"/>
      <c r="C169" s="12">
        <f t="shared" si="3"/>
        <v>24.2</v>
      </c>
      <c r="D169" s="8">
        <v>4</v>
      </c>
      <c r="E169" s="15" t="s">
        <v>20</v>
      </c>
      <c r="F169" s="9" t="s">
        <v>90</v>
      </c>
    </row>
    <row r="170" spans="2:6" ht="15" x14ac:dyDescent="0.25">
      <c r="B170" s="32"/>
      <c r="C170" s="12">
        <f t="shared" si="3"/>
        <v>29.799999999999997</v>
      </c>
      <c r="D170" s="8">
        <v>5.6</v>
      </c>
      <c r="E170" s="15" t="s">
        <v>19</v>
      </c>
      <c r="F170" s="9" t="s">
        <v>15</v>
      </c>
    </row>
    <row r="171" spans="2:6" ht="15" x14ac:dyDescent="0.25">
      <c r="B171" s="32"/>
      <c r="C171" s="12">
        <f t="shared" si="3"/>
        <v>31.299999999999997</v>
      </c>
      <c r="D171" s="8">
        <v>1.5</v>
      </c>
      <c r="E171" s="15" t="s">
        <v>18</v>
      </c>
      <c r="F171" s="9" t="s">
        <v>15</v>
      </c>
    </row>
    <row r="172" spans="2:6" ht="15" x14ac:dyDescent="0.25">
      <c r="B172" s="32"/>
      <c r="C172" s="12">
        <f t="shared" si="3"/>
        <v>33.5</v>
      </c>
      <c r="D172" s="8">
        <v>2.2000000000000002</v>
      </c>
      <c r="E172" s="15" t="s">
        <v>74</v>
      </c>
      <c r="F172" s="9" t="s">
        <v>15</v>
      </c>
    </row>
    <row r="173" spans="2:6" ht="15" x14ac:dyDescent="0.25">
      <c r="B173" s="32"/>
      <c r="C173" s="12">
        <f t="shared" si="3"/>
        <v>37.9</v>
      </c>
      <c r="D173" s="8">
        <v>4.4000000000000004</v>
      </c>
      <c r="E173" s="15" t="s">
        <v>27</v>
      </c>
      <c r="F173" s="9" t="s">
        <v>15</v>
      </c>
    </row>
    <row r="174" spans="2:6" ht="15" x14ac:dyDescent="0.25">
      <c r="B174" s="32"/>
      <c r="C174" s="12">
        <f t="shared" si="3"/>
        <v>41.6</v>
      </c>
      <c r="D174" s="8">
        <v>3.7</v>
      </c>
      <c r="E174" s="15" t="s">
        <v>26</v>
      </c>
      <c r="F174" s="9" t="s">
        <v>15</v>
      </c>
    </row>
    <row r="175" spans="2:6" ht="15" x14ac:dyDescent="0.25">
      <c r="B175" s="32"/>
      <c r="C175" s="12">
        <f t="shared" si="3"/>
        <v>42.2</v>
      </c>
      <c r="D175" s="8">
        <v>0.6</v>
      </c>
      <c r="E175" s="15" t="s">
        <v>75</v>
      </c>
      <c r="F175" s="9" t="s">
        <v>15</v>
      </c>
    </row>
    <row r="176" spans="2:6" ht="15" x14ac:dyDescent="0.25">
      <c r="B176" s="32"/>
      <c r="C176" s="12">
        <f t="shared" si="3"/>
        <v>46.5</v>
      </c>
      <c r="D176" s="8">
        <v>4.3</v>
      </c>
      <c r="E176" s="15" t="s">
        <v>27</v>
      </c>
      <c r="F176" s="9" t="s">
        <v>15</v>
      </c>
    </row>
    <row r="177" spans="2:7" ht="15" x14ac:dyDescent="0.25">
      <c r="B177" s="41"/>
      <c r="C177" s="12">
        <f t="shared" si="3"/>
        <v>48.3</v>
      </c>
      <c r="D177" s="46">
        <v>1.8</v>
      </c>
      <c r="E177" s="15" t="s">
        <v>16</v>
      </c>
      <c r="F177" s="9" t="s">
        <v>15</v>
      </c>
    </row>
    <row r="180" spans="2:7" x14ac:dyDescent="0.2">
      <c r="B180" s="26" t="s">
        <v>81</v>
      </c>
      <c r="F180" t="s">
        <v>8</v>
      </c>
      <c r="G180"/>
    </row>
    <row r="181" spans="2:7" x14ac:dyDescent="0.2">
      <c r="B181" s="26" t="s">
        <v>82</v>
      </c>
      <c r="F181" t="s">
        <v>9</v>
      </c>
      <c r="G181"/>
    </row>
    <row r="182" spans="2:7" x14ac:dyDescent="0.2">
      <c r="B182" s="26" t="s">
        <v>83</v>
      </c>
      <c r="F182" t="s">
        <v>10</v>
      </c>
      <c r="G182"/>
    </row>
    <row r="183" spans="2:7" x14ac:dyDescent="0.2">
      <c r="B183" s="35" t="s">
        <v>84</v>
      </c>
      <c r="C183" s="18"/>
      <c r="F183" t="s">
        <v>11</v>
      </c>
      <c r="G183"/>
    </row>
    <row r="184" spans="2:7" x14ac:dyDescent="0.2">
      <c r="B184" s="36" t="s">
        <v>85</v>
      </c>
      <c r="F184" s="19" t="s">
        <v>12</v>
      </c>
      <c r="G184"/>
    </row>
    <row r="185" spans="2:7" x14ac:dyDescent="0.2">
      <c r="B185" s="37"/>
      <c r="F185" t="s">
        <v>13</v>
      </c>
      <c r="G185"/>
    </row>
    <row r="186" spans="2:7" x14ac:dyDescent="0.2">
      <c r="B186" s="37"/>
      <c r="F186"/>
      <c r="G186"/>
    </row>
    <row r="187" spans="2:7" x14ac:dyDescent="0.2">
      <c r="B187" s="37"/>
      <c r="F187"/>
      <c r="G187"/>
    </row>
    <row r="188" spans="2:7" x14ac:dyDescent="0.2">
      <c r="B188" s="37"/>
      <c r="F188"/>
      <c r="G188"/>
    </row>
    <row r="189" spans="2:7" x14ac:dyDescent="0.2">
      <c r="B189" s="37"/>
      <c r="F189"/>
      <c r="G189"/>
    </row>
    <row r="191" spans="2:7" x14ac:dyDescent="0.2">
      <c r="B191" s="44" t="s">
        <v>73</v>
      </c>
      <c r="C191" s="2"/>
      <c r="D191" s="2"/>
      <c r="F191" s="5"/>
    </row>
    <row r="192" spans="2:7" ht="15.75" x14ac:dyDescent="0.25">
      <c r="B192" s="27" t="s">
        <v>52</v>
      </c>
      <c r="C192" s="2"/>
      <c r="D192" s="2"/>
      <c r="F192" s="5"/>
    </row>
    <row r="193" spans="2:6" x14ac:dyDescent="0.2">
      <c r="B193" s="26" t="s">
        <v>0</v>
      </c>
      <c r="C193" s="2"/>
      <c r="D193" s="2"/>
      <c r="F193" s="5"/>
    </row>
    <row r="194" spans="2:6" x14ac:dyDescent="0.2">
      <c r="B194" s="28"/>
      <c r="C194" s="2"/>
      <c r="D194" s="2"/>
      <c r="F194" s="6"/>
    </row>
    <row r="195" spans="2:6" x14ac:dyDescent="0.2">
      <c r="B195" s="29" t="s">
        <v>107</v>
      </c>
      <c r="C195" s="2"/>
      <c r="D195" s="2"/>
      <c r="F195" s="6"/>
    </row>
    <row r="196" spans="2:6" ht="15.75" x14ac:dyDescent="0.25">
      <c r="B196" s="38" t="s">
        <v>91</v>
      </c>
      <c r="C196" s="2"/>
      <c r="D196" s="2"/>
      <c r="E196" s="1"/>
      <c r="F196" s="7"/>
    </row>
    <row r="198" spans="2:6" ht="45.75" thickBot="1" x14ac:dyDescent="0.3">
      <c r="B198" s="30" t="s">
        <v>2</v>
      </c>
      <c r="C198" s="16" t="s">
        <v>3</v>
      </c>
      <c r="D198" s="16" t="s">
        <v>4</v>
      </c>
      <c r="E198" s="17" t="s">
        <v>5</v>
      </c>
      <c r="F198" s="17" t="s">
        <v>6</v>
      </c>
    </row>
    <row r="199" spans="2:6" ht="15.75" thickTop="1" x14ac:dyDescent="0.25">
      <c r="B199" s="31" t="s">
        <v>41</v>
      </c>
      <c r="C199" s="10">
        <v>0</v>
      </c>
      <c r="D199" s="11">
        <v>0</v>
      </c>
      <c r="E199" s="13" t="s">
        <v>29</v>
      </c>
      <c r="F199" s="9" t="s">
        <v>15</v>
      </c>
    </row>
    <row r="200" spans="2:6" ht="15" x14ac:dyDescent="0.25">
      <c r="B200" s="31"/>
      <c r="C200" s="12">
        <v>1.7</v>
      </c>
      <c r="D200" s="11">
        <v>2.1</v>
      </c>
      <c r="E200" s="13" t="s">
        <v>37</v>
      </c>
      <c r="F200" s="9" t="s">
        <v>15</v>
      </c>
    </row>
    <row r="201" spans="2:6" ht="15" x14ac:dyDescent="0.25">
      <c r="B201" s="31"/>
      <c r="C201" s="12">
        <f t="shared" ref="C201:C216" si="4">D201+C200</f>
        <v>4.8</v>
      </c>
      <c r="D201" s="11">
        <v>3.1</v>
      </c>
      <c r="E201" s="13" t="s">
        <v>16</v>
      </c>
      <c r="F201" s="9" t="s">
        <v>15</v>
      </c>
    </row>
    <row r="202" spans="2:6" ht="15" x14ac:dyDescent="0.25">
      <c r="B202" s="31"/>
      <c r="C202" s="12">
        <f t="shared" si="4"/>
        <v>9</v>
      </c>
      <c r="D202" s="11">
        <v>4.2</v>
      </c>
      <c r="E202" s="14" t="s">
        <v>29</v>
      </c>
      <c r="F202" s="9" t="s">
        <v>15</v>
      </c>
    </row>
    <row r="203" spans="2:6" ht="15" x14ac:dyDescent="0.25">
      <c r="B203" s="31"/>
      <c r="C203" s="12">
        <f t="shared" si="4"/>
        <v>10.6</v>
      </c>
      <c r="D203" s="11">
        <v>1.6</v>
      </c>
      <c r="E203" s="14" t="s">
        <v>53</v>
      </c>
      <c r="F203" s="9" t="s">
        <v>15</v>
      </c>
    </row>
    <row r="204" spans="2:6" ht="15" x14ac:dyDescent="0.25">
      <c r="B204" s="32"/>
      <c r="C204" s="12">
        <f t="shared" si="4"/>
        <v>12.1</v>
      </c>
      <c r="D204" s="8">
        <v>1.5</v>
      </c>
      <c r="E204" s="15" t="s">
        <v>54</v>
      </c>
      <c r="F204" s="9" t="s">
        <v>15</v>
      </c>
    </row>
    <row r="205" spans="2:6" ht="15" x14ac:dyDescent="0.25">
      <c r="B205" s="32"/>
      <c r="C205" s="12">
        <f t="shared" si="4"/>
        <v>15.7</v>
      </c>
      <c r="D205" s="8">
        <v>3.6</v>
      </c>
      <c r="E205" s="15" t="s">
        <v>31</v>
      </c>
      <c r="F205" s="9" t="s">
        <v>15</v>
      </c>
    </row>
    <row r="206" spans="2:6" ht="15" x14ac:dyDescent="0.25">
      <c r="B206" s="32"/>
      <c r="C206" s="12">
        <f t="shared" si="4"/>
        <v>18.599999999999998</v>
      </c>
      <c r="D206" s="8">
        <v>2.9</v>
      </c>
      <c r="E206" s="15" t="s">
        <v>32</v>
      </c>
      <c r="F206" s="9" t="s">
        <v>15</v>
      </c>
    </row>
    <row r="207" spans="2:6" ht="15" x14ac:dyDescent="0.25">
      <c r="B207" s="32"/>
      <c r="C207" s="12">
        <f t="shared" si="4"/>
        <v>20.099999999999998</v>
      </c>
      <c r="D207" s="8">
        <v>1.5</v>
      </c>
      <c r="E207" s="15" t="s">
        <v>33</v>
      </c>
      <c r="F207" s="9" t="s">
        <v>15</v>
      </c>
    </row>
    <row r="208" spans="2:6" ht="15" x14ac:dyDescent="0.25">
      <c r="B208" s="32"/>
      <c r="C208" s="12">
        <f t="shared" si="4"/>
        <v>22.099999999999998</v>
      </c>
      <c r="D208" s="8">
        <v>2</v>
      </c>
      <c r="E208" s="15" t="s">
        <v>34</v>
      </c>
      <c r="F208" s="9" t="s">
        <v>15</v>
      </c>
    </row>
    <row r="209" spans="1:7" ht="15" x14ac:dyDescent="0.25">
      <c r="B209" s="32"/>
      <c r="C209" s="12">
        <f t="shared" si="4"/>
        <v>31.099999999999998</v>
      </c>
      <c r="D209" s="8">
        <v>9</v>
      </c>
      <c r="E209" s="15" t="s">
        <v>87</v>
      </c>
      <c r="F209" s="9" t="s">
        <v>15</v>
      </c>
    </row>
    <row r="210" spans="1:7" ht="15" x14ac:dyDescent="0.25">
      <c r="B210" s="32"/>
      <c r="C210" s="12">
        <f t="shared" si="4"/>
        <v>31.099999999999998</v>
      </c>
      <c r="D210" s="8"/>
      <c r="E210" s="15" t="s">
        <v>86</v>
      </c>
      <c r="F210" s="9" t="s">
        <v>15</v>
      </c>
    </row>
    <row r="211" spans="1:7" ht="15" x14ac:dyDescent="0.25">
      <c r="B211" s="32"/>
      <c r="C211" s="12">
        <f t="shared" si="4"/>
        <v>31.099999999999998</v>
      </c>
      <c r="D211" s="8"/>
      <c r="E211" s="15" t="s">
        <v>55</v>
      </c>
      <c r="F211" s="9" t="s">
        <v>15</v>
      </c>
    </row>
    <row r="212" spans="1:7" ht="15" x14ac:dyDescent="0.25">
      <c r="B212" s="32"/>
      <c r="C212" s="12">
        <f t="shared" si="4"/>
        <v>47.599999999999994</v>
      </c>
      <c r="D212" s="8">
        <v>16.5</v>
      </c>
      <c r="E212" s="15" t="s">
        <v>35</v>
      </c>
      <c r="F212" s="9" t="s">
        <v>15</v>
      </c>
    </row>
    <row r="213" spans="1:7" ht="15" x14ac:dyDescent="0.25">
      <c r="B213" s="32"/>
      <c r="C213" s="12">
        <f t="shared" si="4"/>
        <v>51.399999999999991</v>
      </c>
      <c r="D213" s="8">
        <v>3.8</v>
      </c>
      <c r="E213" s="15" t="s">
        <v>40</v>
      </c>
      <c r="F213" s="9" t="s">
        <v>15</v>
      </c>
    </row>
    <row r="214" spans="1:7" ht="15" x14ac:dyDescent="0.25">
      <c r="B214" s="41"/>
      <c r="C214" s="12">
        <f t="shared" si="4"/>
        <v>53.899999999999991</v>
      </c>
      <c r="D214" s="47">
        <v>2.5</v>
      </c>
      <c r="E214" s="15" t="s">
        <v>56</v>
      </c>
      <c r="F214" s="42" t="s">
        <v>15</v>
      </c>
    </row>
    <row r="215" spans="1:7" ht="15" x14ac:dyDescent="0.25">
      <c r="B215" s="41"/>
      <c r="C215" s="12">
        <f t="shared" si="4"/>
        <v>61.099999999999994</v>
      </c>
      <c r="D215" s="47">
        <v>7.2</v>
      </c>
      <c r="E215" s="15" t="s">
        <v>57</v>
      </c>
      <c r="F215" s="42" t="s">
        <v>15</v>
      </c>
    </row>
    <row r="216" spans="1:7" ht="15" x14ac:dyDescent="0.25">
      <c r="B216" s="41"/>
      <c r="C216" s="12">
        <f t="shared" si="4"/>
        <v>65.199999999999989</v>
      </c>
      <c r="D216" s="47">
        <v>4.0999999999999996</v>
      </c>
      <c r="E216" s="15" t="s">
        <v>58</v>
      </c>
      <c r="F216" s="43" t="s">
        <v>59</v>
      </c>
    </row>
    <row r="217" spans="1:7" ht="15" x14ac:dyDescent="0.25">
      <c r="E217" s="39"/>
      <c r="F217" s="40"/>
    </row>
    <row r="218" spans="1:7" ht="15" x14ac:dyDescent="0.25">
      <c r="E218" s="39"/>
      <c r="F218" s="40"/>
    </row>
    <row r="219" spans="1:7" x14ac:dyDescent="0.2">
      <c r="A219" s="5"/>
      <c r="B219" s="26" t="s">
        <v>81</v>
      </c>
      <c r="F219" t="s">
        <v>8</v>
      </c>
      <c r="G219"/>
    </row>
    <row r="220" spans="1:7" x14ac:dyDescent="0.2">
      <c r="A220" s="5"/>
      <c r="B220" s="26" t="s">
        <v>82</v>
      </c>
      <c r="F220" t="s">
        <v>9</v>
      </c>
      <c r="G220"/>
    </row>
    <row r="221" spans="1:7" x14ac:dyDescent="0.2">
      <c r="B221" s="26" t="s">
        <v>83</v>
      </c>
      <c r="F221" t="s">
        <v>10</v>
      </c>
      <c r="G221"/>
    </row>
    <row r="222" spans="1:7" x14ac:dyDescent="0.2">
      <c r="B222" s="35" t="s">
        <v>84</v>
      </c>
      <c r="C222" s="18"/>
      <c r="F222" t="s">
        <v>11</v>
      </c>
      <c r="G222"/>
    </row>
    <row r="223" spans="1:7" x14ac:dyDescent="0.2">
      <c r="B223" s="36" t="s">
        <v>85</v>
      </c>
      <c r="F223" s="19" t="s">
        <v>12</v>
      </c>
      <c r="G223"/>
    </row>
    <row r="224" spans="1:7" x14ac:dyDescent="0.2">
      <c r="B224" s="37"/>
      <c r="F224" t="s">
        <v>13</v>
      </c>
      <c r="G224"/>
    </row>
    <row r="233" spans="2:6" x14ac:dyDescent="0.2">
      <c r="B233" s="44" t="s">
        <v>106</v>
      </c>
      <c r="C233" s="2"/>
      <c r="D233" s="2"/>
      <c r="F233" s="5"/>
    </row>
    <row r="234" spans="2:6" ht="15.75" x14ac:dyDescent="0.25">
      <c r="B234" s="27" t="s">
        <v>66</v>
      </c>
      <c r="C234" s="2"/>
      <c r="D234" s="2"/>
      <c r="F234" s="5"/>
    </row>
    <row r="235" spans="2:6" x14ac:dyDescent="0.2">
      <c r="B235" s="26" t="s">
        <v>0</v>
      </c>
      <c r="C235" s="2"/>
      <c r="D235" s="2"/>
      <c r="F235" s="5"/>
    </row>
    <row r="236" spans="2:6" x14ac:dyDescent="0.2">
      <c r="B236" s="28"/>
      <c r="C236" s="2"/>
      <c r="D236" s="2"/>
      <c r="F236" s="6"/>
    </row>
    <row r="237" spans="2:6" x14ac:dyDescent="0.2">
      <c r="B237" s="29" t="s">
        <v>107</v>
      </c>
      <c r="C237" s="2"/>
      <c r="D237" s="2"/>
      <c r="F237" s="6"/>
    </row>
    <row r="238" spans="2:6" ht="15.75" x14ac:dyDescent="0.25">
      <c r="B238" s="38" t="s">
        <v>80</v>
      </c>
      <c r="C238" s="21"/>
      <c r="D238" s="21"/>
      <c r="E238" s="22"/>
      <c r="F238" s="7"/>
    </row>
    <row r="240" spans="2:6" ht="45.75" thickBot="1" x14ac:dyDescent="0.3">
      <c r="B240" s="30" t="s">
        <v>2</v>
      </c>
      <c r="C240" s="16" t="s">
        <v>3</v>
      </c>
      <c r="D240" s="16" t="s">
        <v>4</v>
      </c>
      <c r="E240" s="17" t="s">
        <v>5</v>
      </c>
      <c r="F240" s="17" t="s">
        <v>6</v>
      </c>
    </row>
    <row r="241" spans="1:7" ht="15.75" thickTop="1" x14ac:dyDescent="0.25">
      <c r="B241" s="31" t="s">
        <v>77</v>
      </c>
      <c r="C241" s="10">
        <v>0</v>
      </c>
      <c r="D241" s="11">
        <v>0</v>
      </c>
      <c r="E241" s="13" t="s">
        <v>29</v>
      </c>
      <c r="F241" s="9" t="s">
        <v>15</v>
      </c>
    </row>
    <row r="242" spans="1:7" ht="15" x14ac:dyDescent="0.25">
      <c r="B242" s="31"/>
      <c r="C242" s="12">
        <v>1.7</v>
      </c>
      <c r="D242" s="11">
        <v>4.2</v>
      </c>
      <c r="E242" s="13" t="s">
        <v>78</v>
      </c>
      <c r="F242" s="9" t="s">
        <v>15</v>
      </c>
    </row>
    <row r="243" spans="1:7" ht="15" x14ac:dyDescent="0.25">
      <c r="B243" s="31"/>
      <c r="C243" s="12">
        <f t="shared" ref="C243:C247" si="5">D243+C242</f>
        <v>2.9</v>
      </c>
      <c r="D243" s="11">
        <v>1.2</v>
      </c>
      <c r="E243" s="13" t="s">
        <v>79</v>
      </c>
      <c r="F243" s="9" t="s">
        <v>15</v>
      </c>
    </row>
    <row r="244" spans="1:7" ht="15" x14ac:dyDescent="0.25">
      <c r="B244" s="31"/>
      <c r="C244" s="12">
        <f t="shared" si="5"/>
        <v>5.4</v>
      </c>
      <c r="D244" s="11">
        <v>2.5</v>
      </c>
      <c r="E244" s="14" t="s">
        <v>36</v>
      </c>
      <c r="F244" s="9" t="s">
        <v>15</v>
      </c>
    </row>
    <row r="245" spans="1:7" ht="15" x14ac:dyDescent="0.25">
      <c r="B245" s="31"/>
      <c r="C245" s="12">
        <f t="shared" si="5"/>
        <v>9.1999999999999993</v>
      </c>
      <c r="D245" s="11">
        <v>3.8</v>
      </c>
      <c r="E245" s="14" t="s">
        <v>34</v>
      </c>
      <c r="F245" s="9" t="s">
        <v>15</v>
      </c>
    </row>
    <row r="246" spans="1:7" ht="15" x14ac:dyDescent="0.25">
      <c r="B246" s="32"/>
      <c r="C246" s="12">
        <f t="shared" si="5"/>
        <v>11.2</v>
      </c>
      <c r="D246" s="8">
        <v>2</v>
      </c>
      <c r="E246" s="15" t="s">
        <v>33</v>
      </c>
      <c r="F246" s="9" t="s">
        <v>15</v>
      </c>
    </row>
    <row r="247" spans="1:7" ht="15" x14ac:dyDescent="0.25">
      <c r="B247" s="32"/>
      <c r="C247" s="12">
        <f t="shared" si="5"/>
        <v>15.7</v>
      </c>
      <c r="D247" s="8">
        <v>4.5</v>
      </c>
      <c r="E247" s="15" t="s">
        <v>31</v>
      </c>
      <c r="F247" s="9" t="s">
        <v>15</v>
      </c>
    </row>
    <row r="248" spans="1:7" ht="15" x14ac:dyDescent="0.25">
      <c r="B248" s="32"/>
      <c r="C248" s="12"/>
      <c r="D248" s="8"/>
      <c r="E248" s="15"/>
      <c r="F248" s="9"/>
    </row>
    <row r="249" spans="1:7" ht="15" x14ac:dyDescent="0.25">
      <c r="B249" s="32"/>
      <c r="C249" s="12"/>
      <c r="D249" s="8"/>
      <c r="E249" s="15"/>
      <c r="F249" s="9"/>
    </row>
    <row r="251" spans="1:7" x14ac:dyDescent="0.2">
      <c r="A251" s="26"/>
      <c r="B251" s="26" t="s">
        <v>81</v>
      </c>
      <c r="F251" t="s">
        <v>8</v>
      </c>
      <c r="G251"/>
    </row>
    <row r="252" spans="1:7" x14ac:dyDescent="0.2">
      <c r="A252" s="26"/>
      <c r="B252" s="26" t="s">
        <v>82</v>
      </c>
      <c r="F252" t="s">
        <v>9</v>
      </c>
      <c r="G252"/>
    </row>
    <row r="253" spans="1:7" x14ac:dyDescent="0.2">
      <c r="A253" s="26"/>
      <c r="B253" s="26" t="s">
        <v>83</v>
      </c>
      <c r="F253" t="s">
        <v>10</v>
      </c>
      <c r="G253"/>
    </row>
    <row r="254" spans="1:7" x14ac:dyDescent="0.2">
      <c r="A254" s="35"/>
      <c r="B254" s="35" t="s">
        <v>84</v>
      </c>
      <c r="C254" s="18"/>
      <c r="F254" t="s">
        <v>11</v>
      </c>
      <c r="G254"/>
    </row>
    <row r="255" spans="1:7" x14ac:dyDescent="0.2">
      <c r="A255" s="36"/>
      <c r="B255" s="36" t="s">
        <v>85</v>
      </c>
      <c r="F255" s="19" t="s">
        <v>12</v>
      </c>
      <c r="G255"/>
    </row>
    <row r="256" spans="1:7" x14ac:dyDescent="0.2">
      <c r="A256" s="37"/>
      <c r="B256" s="37"/>
      <c r="F256" t="s">
        <v>13</v>
      </c>
      <c r="G256"/>
    </row>
    <row r="257" spans="1:7" x14ac:dyDescent="0.2">
      <c r="A257" s="37"/>
      <c r="B257" s="37"/>
      <c r="F257"/>
      <c r="G257"/>
    </row>
    <row r="258" spans="1:7" x14ac:dyDescent="0.2">
      <c r="A258" s="37"/>
      <c r="B258" s="37"/>
      <c r="F258"/>
      <c r="G258"/>
    </row>
    <row r="259" spans="1:7" x14ac:dyDescent="0.2">
      <c r="A259" s="37"/>
      <c r="B259" s="37"/>
      <c r="F259"/>
      <c r="G259"/>
    </row>
    <row r="260" spans="1:7" x14ac:dyDescent="0.2">
      <c r="A260" s="37"/>
      <c r="B260" s="37"/>
      <c r="F260"/>
      <c r="G260"/>
    </row>
    <row r="261" spans="1:7" x14ac:dyDescent="0.2">
      <c r="A261" s="37"/>
      <c r="B261" s="37"/>
      <c r="F261"/>
      <c r="G261"/>
    </row>
    <row r="262" spans="1:7" x14ac:dyDescent="0.2">
      <c r="A262" s="37"/>
      <c r="B262" s="37"/>
      <c r="F262"/>
      <c r="G262"/>
    </row>
    <row r="263" spans="1:7" x14ac:dyDescent="0.2">
      <c r="B263" s="44" t="s">
        <v>76</v>
      </c>
      <c r="C263" s="2"/>
      <c r="D263" s="2"/>
      <c r="F263" s="5"/>
    </row>
    <row r="264" spans="1:7" ht="15.75" x14ac:dyDescent="0.25">
      <c r="B264" s="27" t="s">
        <v>67</v>
      </c>
      <c r="C264" s="2"/>
      <c r="D264" s="2"/>
      <c r="F264" s="5"/>
    </row>
    <row r="265" spans="1:7" x14ac:dyDescent="0.2">
      <c r="B265" s="26" t="s">
        <v>0</v>
      </c>
      <c r="C265" s="2"/>
      <c r="D265" s="2"/>
      <c r="F265" s="5"/>
    </row>
    <row r="266" spans="1:7" x14ac:dyDescent="0.2">
      <c r="B266" s="28"/>
      <c r="C266" s="2"/>
      <c r="D266" s="2"/>
      <c r="F266" s="6"/>
    </row>
    <row r="267" spans="1:7" x14ac:dyDescent="0.2">
      <c r="B267" s="29" t="s">
        <v>107</v>
      </c>
      <c r="C267" s="2"/>
      <c r="D267" s="2"/>
      <c r="F267" s="6"/>
    </row>
    <row r="268" spans="1:7" ht="15.75" x14ac:dyDescent="0.25">
      <c r="B268" s="38" t="s">
        <v>80</v>
      </c>
      <c r="C268" s="21"/>
      <c r="D268" s="21"/>
      <c r="E268" s="22"/>
      <c r="F268" s="7"/>
    </row>
    <row r="270" spans="1:7" ht="45.75" thickBot="1" x14ac:dyDescent="0.3">
      <c r="B270" s="30" t="s">
        <v>2</v>
      </c>
      <c r="C270" s="16" t="s">
        <v>3</v>
      </c>
      <c r="D270" s="16" t="s">
        <v>4</v>
      </c>
      <c r="E270" s="17" t="s">
        <v>5</v>
      </c>
      <c r="F270" s="17" t="s">
        <v>6</v>
      </c>
    </row>
    <row r="271" spans="1:7" ht="15.75" thickTop="1" x14ac:dyDescent="0.25">
      <c r="B271" s="31" t="s">
        <v>77</v>
      </c>
      <c r="C271" s="10">
        <v>0</v>
      </c>
      <c r="D271" s="11">
        <v>0</v>
      </c>
      <c r="E271" s="13" t="s">
        <v>29</v>
      </c>
      <c r="F271" s="9" t="s">
        <v>15</v>
      </c>
    </row>
    <row r="272" spans="1:7" ht="15" x14ac:dyDescent="0.25">
      <c r="B272" s="31"/>
      <c r="C272" s="12">
        <v>1.7</v>
      </c>
      <c r="D272" s="11">
        <v>2.1</v>
      </c>
      <c r="E272" s="13" t="s">
        <v>37</v>
      </c>
      <c r="F272" s="9" t="s">
        <v>15</v>
      </c>
    </row>
    <row r="273" spans="2:7" ht="15" x14ac:dyDescent="0.25">
      <c r="B273" s="31"/>
      <c r="C273" s="12">
        <f t="shared" ref="C273:C283" si="6">D273+C272</f>
        <v>16.7</v>
      </c>
      <c r="D273" s="11">
        <v>15</v>
      </c>
      <c r="E273" s="13" t="s">
        <v>87</v>
      </c>
      <c r="F273" s="9" t="s">
        <v>15</v>
      </c>
    </row>
    <row r="274" spans="2:7" ht="15" x14ac:dyDescent="0.25">
      <c r="B274" s="31"/>
      <c r="C274" s="12">
        <f t="shared" si="6"/>
        <v>16.7</v>
      </c>
      <c r="D274" s="11"/>
      <c r="E274" s="14" t="s">
        <v>105</v>
      </c>
      <c r="F274" s="9" t="s">
        <v>15</v>
      </c>
    </row>
    <row r="275" spans="2:7" ht="15" x14ac:dyDescent="0.25">
      <c r="B275" s="32"/>
      <c r="C275" s="12">
        <f t="shared" si="6"/>
        <v>33.200000000000003</v>
      </c>
      <c r="D275" s="8">
        <v>16.5</v>
      </c>
      <c r="E275" s="15" t="s">
        <v>35</v>
      </c>
      <c r="F275" s="9" t="s">
        <v>15</v>
      </c>
    </row>
    <row r="276" spans="2:7" ht="15" x14ac:dyDescent="0.25">
      <c r="B276" s="32"/>
      <c r="C276" s="12">
        <f t="shared" si="6"/>
        <v>37</v>
      </c>
      <c r="D276" s="8">
        <v>3.8</v>
      </c>
      <c r="E276" s="15" t="s">
        <v>40</v>
      </c>
      <c r="F276" s="9" t="s">
        <v>15</v>
      </c>
    </row>
    <row r="277" spans="2:7" ht="15" x14ac:dyDescent="0.25">
      <c r="B277" s="32"/>
      <c r="C277" s="12">
        <f t="shared" si="6"/>
        <v>39.5</v>
      </c>
      <c r="D277" s="8">
        <v>2.5</v>
      </c>
      <c r="E277" s="15" t="s">
        <v>56</v>
      </c>
      <c r="F277" s="9" t="s">
        <v>15</v>
      </c>
    </row>
    <row r="278" spans="2:7" ht="15" x14ac:dyDescent="0.25">
      <c r="B278" s="32"/>
      <c r="C278" s="12">
        <f t="shared" si="6"/>
        <v>46.7</v>
      </c>
      <c r="D278" s="8">
        <v>7.2</v>
      </c>
      <c r="E278" s="15" t="s">
        <v>57</v>
      </c>
      <c r="F278" s="9" t="s">
        <v>15</v>
      </c>
    </row>
    <row r="279" spans="2:7" ht="15" x14ac:dyDescent="0.25">
      <c r="B279" s="32"/>
      <c r="C279" s="12">
        <f t="shared" si="6"/>
        <v>50.800000000000004</v>
      </c>
      <c r="D279" s="8">
        <v>4.0999999999999996</v>
      </c>
      <c r="E279" s="15" t="s">
        <v>58</v>
      </c>
      <c r="F279" s="9" t="s">
        <v>59</v>
      </c>
    </row>
    <row r="280" spans="2:7" ht="15" x14ac:dyDescent="0.25">
      <c r="B280" s="32"/>
      <c r="C280" s="12">
        <f t="shared" si="6"/>
        <v>58.800000000000004</v>
      </c>
      <c r="D280" s="8">
        <v>8</v>
      </c>
      <c r="E280" s="15" t="s">
        <v>18</v>
      </c>
      <c r="F280" s="9" t="s">
        <v>15</v>
      </c>
    </row>
    <row r="281" spans="2:7" ht="15" x14ac:dyDescent="0.25">
      <c r="B281" s="32"/>
      <c r="C281" s="12">
        <f t="shared" si="6"/>
        <v>61.000000000000007</v>
      </c>
      <c r="D281" s="8">
        <v>2.2000000000000002</v>
      </c>
      <c r="E281" s="15" t="s">
        <v>74</v>
      </c>
      <c r="F281" s="9" t="s">
        <v>15</v>
      </c>
    </row>
    <row r="282" spans="2:7" ht="15" x14ac:dyDescent="0.25">
      <c r="B282" s="32"/>
      <c r="C282" s="12">
        <f t="shared" si="6"/>
        <v>64.600000000000009</v>
      </c>
      <c r="D282" s="8">
        <v>3.6</v>
      </c>
      <c r="E282" s="15" t="s">
        <v>27</v>
      </c>
      <c r="F282" s="9" t="s">
        <v>15</v>
      </c>
    </row>
    <row r="283" spans="2:7" ht="15" x14ac:dyDescent="0.25">
      <c r="B283" s="32"/>
      <c r="C283" s="12">
        <f t="shared" si="6"/>
        <v>66.400000000000006</v>
      </c>
      <c r="D283" s="8">
        <v>1.8</v>
      </c>
      <c r="E283" s="15" t="s">
        <v>16</v>
      </c>
      <c r="F283" s="9" t="s">
        <v>15</v>
      </c>
    </row>
    <row r="286" spans="2:7" x14ac:dyDescent="0.2">
      <c r="B286" s="26" t="s">
        <v>81</v>
      </c>
      <c r="F286" t="s">
        <v>8</v>
      </c>
      <c r="G286"/>
    </row>
    <row r="287" spans="2:7" x14ac:dyDescent="0.2">
      <c r="B287" s="26" t="s">
        <v>82</v>
      </c>
      <c r="F287" t="s">
        <v>9</v>
      </c>
      <c r="G287"/>
    </row>
    <row r="288" spans="2:7" x14ac:dyDescent="0.2">
      <c r="B288" s="26" t="s">
        <v>83</v>
      </c>
      <c r="F288" t="s">
        <v>10</v>
      </c>
      <c r="G288"/>
    </row>
    <row r="289" spans="2:7" x14ac:dyDescent="0.2">
      <c r="B289" s="35" t="s">
        <v>84</v>
      </c>
      <c r="C289" s="18"/>
      <c r="F289" t="s">
        <v>11</v>
      </c>
      <c r="G289"/>
    </row>
    <row r="290" spans="2:7" x14ac:dyDescent="0.2">
      <c r="B290" s="36" t="s">
        <v>85</v>
      </c>
      <c r="F290" s="19" t="s">
        <v>12</v>
      </c>
      <c r="G290"/>
    </row>
    <row r="291" spans="2:7" x14ac:dyDescent="0.2">
      <c r="B291" s="37"/>
      <c r="F291" t="s">
        <v>13</v>
      </c>
      <c r="G291"/>
    </row>
  </sheetData>
  <hyperlinks>
    <hyperlink ref="F38" r:id="rId1"/>
    <hyperlink ref="B38" r:id="rId2"/>
    <hyperlink ref="F72" r:id="rId3"/>
    <hyperlink ref="B72" r:id="rId4"/>
    <hyperlink ref="F106" r:id="rId5"/>
    <hyperlink ref="B106" r:id="rId6"/>
    <hyperlink ref="F223" r:id="rId7"/>
    <hyperlink ref="B223" r:id="rId8"/>
    <hyperlink ref="F147" r:id="rId9"/>
    <hyperlink ref="B147" r:id="rId10"/>
    <hyperlink ref="F290" r:id="rId11"/>
    <hyperlink ref="B290" r:id="rId12"/>
    <hyperlink ref="F184" r:id="rId13"/>
    <hyperlink ref="B184" r:id="rId14"/>
    <hyperlink ref="F255" r:id="rId15"/>
    <hyperlink ref="B255" r:id="rId16"/>
  </hyperlinks>
  <pageMargins left="0.31496062992125984" right="0.11811023622047245" top="0.35433070866141736" bottom="0.19685039370078741" header="0.31496062992125984" footer="0.31496062992125984"/>
  <pageSetup paperSize="9" orientation="portrait" r:id="rId17"/>
  <rowBreaks count="7" manualBreakCount="7">
    <brk id="42" max="16383" man="1"/>
    <brk id="81" max="16383" man="1"/>
    <brk id="113" max="16383" man="1"/>
    <brk id="150" max="16383" man="1"/>
    <brk id="188" max="16383" man="1"/>
    <brk id="230" max="16383" man="1"/>
    <brk id="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915 (116)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Helle Kajaste</cp:lastModifiedBy>
  <cp:lastPrinted>2024-12-04T10:47:54Z</cp:lastPrinted>
  <dcterms:created xsi:type="dcterms:W3CDTF">2008-08-26T11:16:01Z</dcterms:created>
  <dcterms:modified xsi:type="dcterms:W3CDTF">2024-12-04T10:49:24Z</dcterms:modified>
</cp:coreProperties>
</file>